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F:\MYCode\findalao\finddalao_sol\src\librarydata\dune_token_graph\4GULMPKBJLruChBZWksZzukAg1AjSCmCTMn9ny2Xpump\"/>
    </mc:Choice>
  </mc:AlternateContent>
  <xr:revisionPtr revIDLastSave="0" documentId="13_ncr:1_{88E4AB11-39D7-442A-AA77-916DFC904309}" xr6:coauthVersionLast="47" xr6:coauthVersionMax="47" xr10:uidLastSave="{00000000-0000-0000-0000-000000000000}"/>
  <bookViews>
    <workbookView xWindow="9465" yWindow="3525" windowWidth="24150" windowHeight="12675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J15" i="1" l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  <c r="J3" i="1"/>
  <c r="I3" i="1"/>
  <c r="H3" i="1"/>
  <c r="G3" i="1"/>
  <c r="J2" i="1"/>
  <c r="I2" i="1"/>
  <c r="H2" i="1"/>
  <c r="G2" i="1"/>
</calcChain>
</file>

<file path=xl/sharedStrings.xml><?xml version="1.0" encoding="utf-8"?>
<sst xmlns="http://schemas.openxmlformats.org/spreadsheetml/2006/main" count="80" uniqueCount="43">
  <si>
    <t>amount</t>
  </si>
  <si>
    <t>from_owner</t>
  </si>
  <si>
    <t>to_owner</t>
  </si>
  <si>
    <t>from_token_account</t>
  </si>
  <si>
    <t>to_token_account</t>
  </si>
  <si>
    <t>owner_count</t>
  </si>
  <si>
    <t>gmgn_from</t>
  </si>
  <si>
    <t>gmgn_to</t>
  </si>
  <si>
    <t>url_from_ata</t>
  </si>
  <si>
    <t>url_to_ata</t>
  </si>
  <si>
    <t>1e+07</t>
  </si>
  <si>
    <t>681vLyzMJ6Uw5cyWHvBzmGWnbPV1QA4fEMvDs5suYqyg</t>
  </si>
  <si>
    <t>ELeMLdqSaFF31SappKg4wrqBKmknguJrtAXRT8xbpWaP</t>
  </si>
  <si>
    <t>GzWnrrDjU4bHczYRJ8cdxH2bjqsMhrhNk5RBYxtWgeBa</t>
  </si>
  <si>
    <t>HSCn7TMgmkT5mNCVP7CN7owp9xRH2gZY6eRKnCg9QDYA</t>
  </si>
  <si>
    <t>1.5e+07</t>
  </si>
  <si>
    <t>6JxFjDw9EJUckkZU8eZGr5U6KPiJCY17HCmv6PHUPBpM</t>
  </si>
  <si>
    <t>EeS7DBots7zF7JA4iCPun1uA779aXCPCBhe4kGkuCuRA</t>
  </si>
  <si>
    <t>n4YNvPbmm5f9pHfw2rgbruSeezpWZL1se3NdAWbbzHy</t>
  </si>
  <si>
    <t>9dnKxvrUrYrE1dbKcVm9zPUQjggXZDHnst4oz1iCEnSM</t>
  </si>
  <si>
    <t>5e+06</t>
  </si>
  <si>
    <t>8HWKSxun9CWhhmig7VnFS855jEqd7L3ZELEofVWHPiK1</t>
  </si>
  <si>
    <t>AoK8RY5Qa2aqZDgHEgWkxVeQKTU6vAEQoYdFnRQ5nE59</t>
  </si>
  <si>
    <t>FM638HhViSqRJreEhoVo4bhHrXahgWLFtztwmm7E5or1</t>
  </si>
  <si>
    <t>3dhRw6MT8ySRHENV8Z4bCStVTPPgZw3Rg6wf2Pr6VTh7</t>
  </si>
  <si>
    <t>9P9aULB7BGDaQSTpMpmMU6o6EkcDzVfS13s1VyzaiUFm</t>
  </si>
  <si>
    <t>CZditmDZ9FPdygqDXCA3yhP3XoWyw2fhCTjt7egcgv3Q</t>
  </si>
  <si>
    <t>2F3gES3KHDC7ac1KC5NBrR57ZVihLpaGYLwjD4TGKmeb</t>
  </si>
  <si>
    <t>2PVRAhxhfKb7HcnhT4a6jQ9tgD1F4nubyWJe9J3f8bcw</t>
  </si>
  <si>
    <t>9gpss8bMuEA5jfunfL3eCDJNZ5fpc3vY2phWFKpr1YwR</t>
  </si>
  <si>
    <t>CwozM9Ew3ae7KvDdKHaqp3FyenC2GPRVF8pYti2NZB7P</t>
  </si>
  <si>
    <t>D3UXTqkr713hjAt5f6At3B5HEucrBGgXnmbV8CKba24i</t>
  </si>
  <si>
    <t>8tMXovFkffLv1pZWYH6fVP88VJmkPLsZdasMSvY5YsGR</t>
  </si>
  <si>
    <t>B1ThogbCKsFEmvR4Y3vsUwcJheiLXW5qbjfWqBNsLUZn</t>
  </si>
  <si>
    <t>6TsvU8bXdp35BKm2L9wZHY1v93d7KezoFsAgwGpW2JBu</t>
  </si>
  <si>
    <t>BxLrFCW9i6PesGYhX2pmDYxLy9bjWomtbu54dV7JvU77</t>
  </si>
  <si>
    <t>3XvWP8jRg95EsHnTMTwxrx5kxBB5wrRXJPogGvcvD2Zd</t>
  </si>
  <si>
    <t>J2ijoouRw5qgqiGkcKYVYBcB3RdxxiKJzr2PV3eCJFbr</t>
  </si>
  <si>
    <t>5SDQoYkriMj7LJpLEPjUmFi3pWYK4DQjMQi3my5N3bZV</t>
  </si>
  <si>
    <t>EkoZiPdDYiJTub4PhCZusWDujqgRSri1Euno7wp1MtyQ</t>
  </si>
  <si>
    <t>DdXTtKGzFJ5Yekky7Nfo1qHEU9W8KvC12kHKTc5ciaMQ</t>
  </si>
  <si>
    <t>Fkrbt2h2xS9H75GQfepygf3vv9NctH1ccX3eaw3Wnbe5</t>
  </si>
  <si>
    <t>Fw4AjEZ5HLCsmYSSDw77cbriXuCSejgQFr2GCq41Mjvm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</si>
</sst>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C19" sqref="C19"/>
    </sheetView>
  </sheetViews>
  <sheetFormatPr defaultRowHeight="13.5" x14ac:dyDescent="0.15"/>
  <cols>
    <col min="2" max="2" width="49.5" customWidth="1"/>
    <col min="3" max="3" width="51" customWidth="1"/>
    <col min="4" max="4" width="8.25" customWidth="1"/>
    <col min="5" max="5" width="9.375" customWidth="1"/>
    <col min="7" max="7" width="17" customWidth="1"/>
    <col min="8" max="8" width="14" customWidth="1"/>
    <col min="9" max="9" width="18.5" customWidth="1"/>
    <col min="10" max="10" width="23.5" customWidth="1"/>
  </cols>
  <sheetData>
    <row r="1" spans="1:10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1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</v>
      </c>
      <c r="G2" t="str">
        <f>HYPERLINK("https://gmgn.ai/sol/token/4GULMPKBJLruChBZWksZzukAg1AjSCmCTMn9ny2Xpump?maker=681vLyzMJ6Uw5cyWHvBzmGWnbPV1QA4fEMvDs5suYqyg","gmgn_681vLy")</f>
        <v>gmgn_681vLy</v>
      </c>
      <c r="H2" t="str">
        <f>HYPERLINK("https://gmgn.ai/sol/token/4GULMPKBJLruChBZWksZzukAg1AjSCmCTMn9ny2Xpump?maker=ELeMLdqSaFF31SappKg4wrqBKmknguJrtAXRT8xbpWaP","gmgn_ELeMLd")</f>
        <v>gmgn_ELeMLd</v>
      </c>
      <c r="I2" t="str">
        <f>HYPERLINK("https://solscan.io/account/GzWnrrDjU4bHczYRJ8cdxH2bjqsMhrhNk5RBYxtWgeBa","sol_GzWnrr")</f>
        <v>sol_GzWnrr</v>
      </c>
      <c r="J2" t="str">
        <f>HYPERLINK("https://solscan.io/account/HSCn7TMgmkT5mNCVP7CN7owp9xRH2gZY6eRKnCg9QDYA","sol_HSCn7T")</f>
        <v>sol_HSCn7T</v>
      </c>
    </row>
    <row r="3" spans="1:10" x14ac:dyDescent="0.15">
      <c r="A3" t="s">
        <v>15</v>
      </c>
      <c r="B3" t="s">
        <v>16</v>
      </c>
      <c r="C3" t="s">
        <v>17</v>
      </c>
      <c r="D3" t="s">
        <v>18</v>
      </c>
      <c r="E3" t="s">
        <v>19</v>
      </c>
      <c r="F3">
        <v>1</v>
      </c>
      <c r="G3" t="str">
        <f>HYPERLINK("https://gmgn.ai/sol/token/4GULMPKBJLruChBZWksZzukAg1AjSCmCTMn9ny2Xpump?maker=6JxFjDw9EJUckkZU8eZGr5U6KPiJCY17HCmv6PHUPBpM","gmgn_6JxFjD")</f>
        <v>gmgn_6JxFjD</v>
      </c>
      <c r="H3" t="str">
        <f>HYPERLINK("https://gmgn.ai/sol/token/4GULMPKBJLruChBZWksZzukAg1AjSCmCTMn9ny2Xpump?maker=EeS7DBots7zF7JA4iCPun1uA779aXCPCBhe4kGkuCuRA","gmgn_EeS7DB")</f>
        <v>gmgn_EeS7DB</v>
      </c>
      <c r="I3" t="str">
        <f>HYPERLINK("https://solscan.io/account/n4YNvPbmm5f9pHfw2rgbruSeezpWZL1se3NdAWbbzHy","sol_n4YNvP")</f>
        <v>sol_n4YNvP</v>
      </c>
      <c r="J3" t="str">
        <f>HYPERLINK("https://solscan.io/account/9dnKxvrUrYrE1dbKcVm9zPUQjggXZDHnst4oz1iCEnSM","sol_9dnKxv")</f>
        <v>sol_9dnKxv</v>
      </c>
    </row>
    <row r="4" spans="1:10" x14ac:dyDescent="0.15">
      <c r="A4" t="s">
        <v>20</v>
      </c>
      <c r="B4" t="s">
        <v>21</v>
      </c>
      <c r="C4" t="s">
        <v>22</v>
      </c>
      <c r="D4" t="s">
        <v>23</v>
      </c>
      <c r="E4" t="s">
        <v>24</v>
      </c>
      <c r="F4">
        <v>1</v>
      </c>
      <c r="G4" t="str">
        <f>HYPERLINK("https://gmgn.ai/sol/token/4GULMPKBJLruChBZWksZzukAg1AjSCmCTMn9ny2Xpump?maker=8HWKSxun9CWhhmig7VnFS855jEqd7L3ZELEofVWHPiK1","gmgn_8HWKSx")</f>
        <v>gmgn_8HWKSx</v>
      </c>
      <c r="H4" t="str">
        <f>HYPERLINK("https://gmgn.ai/sol/token/4GULMPKBJLruChBZWksZzukAg1AjSCmCTMn9ny2Xpump?maker=AoK8RY5Qa2aqZDgHEgWkxVeQKTU6vAEQoYdFnRQ5nE59","gmgn_AoK8RY")</f>
        <v>gmgn_AoK8RY</v>
      </c>
      <c r="I4" t="str">
        <f>HYPERLINK("https://solscan.io/account/FM638HhViSqRJreEhoVo4bhHrXahgWLFtztwmm7E5or1","sol_FM638H")</f>
        <v>sol_FM638H</v>
      </c>
      <c r="J4" t="str">
        <f>HYPERLINK("https://solscan.io/account/3dhRw6MT8ySRHENV8Z4bCStVTPPgZw3Rg6wf2Pr6VTh7","sol_3dhRw6")</f>
        <v>sol_3dhRw6</v>
      </c>
    </row>
    <row r="5" spans="1:10" x14ac:dyDescent="0.15">
      <c r="A5" t="s">
        <v>10</v>
      </c>
      <c r="B5" t="s">
        <v>25</v>
      </c>
      <c r="C5" t="s">
        <v>26</v>
      </c>
      <c r="D5" t="s">
        <v>27</v>
      </c>
      <c r="E5" t="s">
        <v>28</v>
      </c>
      <c r="F5">
        <v>1</v>
      </c>
      <c r="G5" t="str">
        <f>HYPERLINK("https://gmgn.ai/sol/token/4GULMPKBJLruChBZWksZzukAg1AjSCmCTMn9ny2Xpump?maker=9P9aULB7BGDaQSTpMpmMU6o6EkcDzVfS13s1VyzaiUFm","gmgn_9P9aUL")</f>
        <v>gmgn_9P9aUL</v>
      </c>
      <c r="H5" t="str">
        <f>HYPERLINK("https://gmgn.ai/sol/token/4GULMPKBJLruChBZWksZzukAg1AjSCmCTMn9ny2Xpump?maker=CZditmDZ9FPdygqDXCA3yhP3XoWyw2fhCTjt7egcgv3Q","gmgn_CZditm")</f>
        <v>gmgn_CZditm</v>
      </c>
      <c r="I5" t="str">
        <f>HYPERLINK("https://solscan.io/account/2F3gES3KHDC7ac1KC5NBrR57ZVihLpaGYLwjD4TGKmeb","sol_2F3gES")</f>
        <v>sol_2F3gES</v>
      </c>
      <c r="J5" t="str">
        <f>HYPERLINK("https://solscan.io/account/2PVRAhxhfKb7HcnhT4a6jQ9tgD1F4nubyWJe9J3f8bcw","sol_2PVRAh")</f>
        <v>sol_2PVRAh</v>
      </c>
    </row>
    <row r="6" spans="1:10" x14ac:dyDescent="0.15">
      <c r="A6" t="s">
        <v>20</v>
      </c>
      <c r="B6" t="s">
        <v>29</v>
      </c>
      <c r="C6" t="s">
        <v>21</v>
      </c>
      <c r="D6" t="s">
        <v>30</v>
      </c>
      <c r="E6" t="s">
        <v>23</v>
      </c>
      <c r="F6">
        <v>1</v>
      </c>
      <c r="G6" t="str">
        <f>HYPERLINK("https://gmgn.ai/sol/token/4GULMPKBJLruChBZWksZzukAg1AjSCmCTMn9ny2Xpump?maker=9gpss8bMuEA5jfunfL3eCDJNZ5fpc3vY2phWFKpr1YwR","gmgn_9gpss8")</f>
        <v>gmgn_9gpss8</v>
      </c>
      <c r="H6" t="str">
        <f>HYPERLINK("https://gmgn.ai/sol/token/4GULMPKBJLruChBZWksZzukAg1AjSCmCTMn9ny2Xpump?maker=8HWKSxun9CWhhmig7VnFS855jEqd7L3ZELEofVWHPiK1","gmgn_8HWKSx")</f>
        <v>gmgn_8HWKSx</v>
      </c>
      <c r="I6" t="str">
        <f>HYPERLINK("https://solscan.io/account/CwozM9Ew3ae7KvDdKHaqp3FyenC2GPRVF8pYti2NZB7P","sol_CwozM9")</f>
        <v>sol_CwozM9</v>
      </c>
      <c r="J6" t="str">
        <f>HYPERLINK("https://solscan.io/account/FM638HhViSqRJreEhoVo4bhHrXahgWLFtztwmm7E5or1","sol_FM638H")</f>
        <v>sol_FM638H</v>
      </c>
    </row>
    <row r="7" spans="1:10" x14ac:dyDescent="0.15">
      <c r="A7" t="s">
        <v>20</v>
      </c>
      <c r="B7" t="s">
        <v>22</v>
      </c>
      <c r="C7" t="s">
        <v>31</v>
      </c>
      <c r="D7" t="s">
        <v>24</v>
      </c>
      <c r="E7" t="s">
        <v>32</v>
      </c>
      <c r="F7">
        <v>1</v>
      </c>
      <c r="G7" t="str">
        <f>HYPERLINK("https://gmgn.ai/sol/token/4GULMPKBJLruChBZWksZzukAg1AjSCmCTMn9ny2Xpump?maker=AoK8RY5Qa2aqZDgHEgWkxVeQKTU6vAEQoYdFnRQ5nE59","gmgn_AoK8RY")</f>
        <v>gmgn_AoK8RY</v>
      </c>
      <c r="H7" t="str">
        <f>HYPERLINK("https://gmgn.ai/sol/token/4GULMPKBJLruChBZWksZzukAg1AjSCmCTMn9ny2Xpump?maker=D3UXTqkr713hjAt5f6At3B5HEucrBGgXnmbV8CKba24i","gmgn_D3UXTq")</f>
        <v>gmgn_D3UXTq</v>
      </c>
      <c r="I7" t="str">
        <f>HYPERLINK("https://solscan.io/account/3dhRw6MT8ySRHENV8Z4bCStVTPPgZw3Rg6wf2Pr6VTh7","sol_3dhRw6")</f>
        <v>sol_3dhRw6</v>
      </c>
      <c r="J7" t="str">
        <f>HYPERLINK("https://solscan.io/account/8tMXovFkffLv1pZWYH6fVP88VJmkPLsZdasMSvY5YsGR","sol_8tMXov")</f>
        <v>sol_8tMXov</v>
      </c>
    </row>
    <row r="8" spans="1:10" x14ac:dyDescent="0.15">
      <c r="A8" t="s">
        <v>10</v>
      </c>
      <c r="B8" t="s">
        <v>33</v>
      </c>
      <c r="C8" t="s">
        <v>17</v>
      </c>
      <c r="D8" t="s">
        <v>34</v>
      </c>
      <c r="E8" t="s">
        <v>19</v>
      </c>
      <c r="F8">
        <v>1</v>
      </c>
      <c r="G8" t="str">
        <f>HYPERLINK("https://gmgn.ai/sol/token/4GULMPKBJLruChBZWksZzukAg1AjSCmCTMn9ny2Xpump?maker=B1ThogbCKsFEmvR4Y3vsUwcJheiLXW5qbjfWqBNsLUZn","gmgn_B1Thog")</f>
        <v>gmgn_B1Thog</v>
      </c>
      <c r="H8" t="str">
        <f>HYPERLINK("https://gmgn.ai/sol/token/4GULMPKBJLruChBZWksZzukAg1AjSCmCTMn9ny2Xpump?maker=EeS7DBots7zF7JA4iCPun1uA779aXCPCBhe4kGkuCuRA","gmgn_EeS7DB")</f>
        <v>gmgn_EeS7DB</v>
      </c>
      <c r="I8" t="str">
        <f>HYPERLINK("https://solscan.io/account/6TsvU8bXdp35BKm2L9wZHY1v93d7KezoFsAgwGpW2JBu","sol_6TsvU8")</f>
        <v>sol_6TsvU8</v>
      </c>
      <c r="J8" t="str">
        <f>HYPERLINK("https://solscan.io/account/9dnKxvrUrYrE1dbKcVm9zPUQjggXZDHnst4oz1iCEnSM","sol_9dnKxv")</f>
        <v>sol_9dnKxv</v>
      </c>
    </row>
    <row r="9" spans="1:10" x14ac:dyDescent="0.15">
      <c r="A9" t="s">
        <v>20</v>
      </c>
      <c r="B9" t="s">
        <v>35</v>
      </c>
      <c r="C9" t="s">
        <v>31</v>
      </c>
      <c r="D9" t="s">
        <v>36</v>
      </c>
      <c r="E9" t="s">
        <v>32</v>
      </c>
      <c r="F9">
        <v>2</v>
      </c>
      <c r="G9" t="str">
        <f>HYPERLINK("https://gmgn.ai/sol/token/4GULMPKBJLruChBZWksZzukAg1AjSCmCTMn9ny2Xpump?maker=BxLrFCW9i6PesGYhX2pmDYxLy9bjWomtbu54dV7JvU77","gmgn_BxLrFC")</f>
        <v>gmgn_BxLrFC</v>
      </c>
      <c r="H9" t="str">
        <f>HYPERLINK("https://gmgn.ai/sol/token/4GULMPKBJLruChBZWksZzukAg1AjSCmCTMn9ny2Xpump?maker=D3UXTqkr713hjAt5f6At3B5HEucrBGgXnmbV8CKba24i","gmgn_D3UXTq")</f>
        <v>gmgn_D3UXTq</v>
      </c>
      <c r="I9" t="str">
        <f>HYPERLINK("https://solscan.io/account/3XvWP8jRg95EsHnTMTwxrx5kxBB5wrRXJPogGvcvD2Zd","sol_3XvWP8")</f>
        <v>sol_3XvWP8</v>
      </c>
      <c r="J9" t="str">
        <f>HYPERLINK("https://solscan.io/account/8tMXovFkffLv1pZWYH6fVP88VJmkPLsZdasMSvY5YsGR","sol_8tMXov")</f>
        <v>sol_8tMXov</v>
      </c>
    </row>
    <row r="10" spans="1:10" x14ac:dyDescent="0.15">
      <c r="A10" t="s">
        <v>10</v>
      </c>
      <c r="B10" t="s">
        <v>26</v>
      </c>
      <c r="C10" t="s">
        <v>37</v>
      </c>
      <c r="D10" t="s">
        <v>28</v>
      </c>
      <c r="E10" t="s">
        <v>38</v>
      </c>
      <c r="F10">
        <v>1</v>
      </c>
      <c r="G10" t="str">
        <f>HYPERLINK("https://gmgn.ai/sol/token/4GULMPKBJLruChBZWksZzukAg1AjSCmCTMn9ny2Xpump?maker=CZditmDZ9FPdygqDXCA3yhP3XoWyw2fhCTjt7egcgv3Q","gmgn_CZditm")</f>
        <v>gmgn_CZditm</v>
      </c>
      <c r="H10" t="str">
        <f>HYPERLINK("https://gmgn.ai/sol/token/4GULMPKBJLruChBZWksZzukAg1AjSCmCTMn9ny2Xpump?maker=J2ijoouRw5qgqiGkcKYVYBcB3RdxxiKJzr2PV3eCJFbr","gmgn_J2ijoo")</f>
        <v>gmgn_J2ijoo</v>
      </c>
      <c r="I10" t="str">
        <f>HYPERLINK("https://solscan.io/account/2PVRAhxhfKb7HcnhT4a6jQ9tgD1F4nubyWJe9J3f8bcw","sol_2PVRAh")</f>
        <v>sol_2PVRAh</v>
      </c>
      <c r="J10" t="str">
        <f>HYPERLINK("https://solscan.io/account/5SDQoYkriMj7LJpLEPjUmFi3pWYK4DQjMQi3my5N3bZV","sol_5SDQoY")</f>
        <v>sol_5SDQoY</v>
      </c>
    </row>
    <row r="11" spans="1:10" x14ac:dyDescent="0.15">
      <c r="A11" t="s">
        <v>15</v>
      </c>
      <c r="B11" t="s">
        <v>31</v>
      </c>
      <c r="C11" t="s">
        <v>16</v>
      </c>
      <c r="D11" t="s">
        <v>32</v>
      </c>
      <c r="E11" t="s">
        <v>18</v>
      </c>
      <c r="F11">
        <v>1</v>
      </c>
      <c r="G11" t="str">
        <f>HYPERLINK("https://gmgn.ai/sol/token/4GULMPKBJLruChBZWksZzukAg1AjSCmCTMn9ny2Xpump?maker=D3UXTqkr713hjAt5f6At3B5HEucrBGgXnmbV8CKba24i","gmgn_D3UXTq")</f>
        <v>gmgn_D3UXTq</v>
      </c>
      <c r="H11" t="str">
        <f>HYPERLINK("https://gmgn.ai/sol/token/4GULMPKBJLruChBZWksZzukAg1AjSCmCTMn9ny2Xpump?maker=6JxFjDw9EJUckkZU8eZGr5U6KPiJCY17HCmv6PHUPBpM","gmgn_6JxFjD")</f>
        <v>gmgn_6JxFjD</v>
      </c>
      <c r="I11" t="str">
        <f>HYPERLINK("https://solscan.io/account/8tMXovFkffLv1pZWYH6fVP88VJmkPLsZdasMSvY5YsGR","sol_8tMXov")</f>
        <v>sol_8tMXov</v>
      </c>
      <c r="J11" t="str">
        <f>HYPERLINK("https://solscan.io/account/n4YNvPbmm5f9pHfw2rgbruSeezpWZL1se3NdAWbbzHy","sol_n4YNvP")</f>
        <v>sol_n4YNvP</v>
      </c>
    </row>
    <row r="12" spans="1:10" x14ac:dyDescent="0.15">
      <c r="A12" t="s">
        <v>10</v>
      </c>
      <c r="B12" t="s">
        <v>17</v>
      </c>
      <c r="C12" t="s">
        <v>11</v>
      </c>
      <c r="D12" t="s">
        <v>19</v>
      </c>
      <c r="E12" t="s">
        <v>13</v>
      </c>
      <c r="F12">
        <v>1</v>
      </c>
      <c r="G12" t="str">
        <f>HYPERLINK("https://gmgn.ai/sol/token/4GULMPKBJLruChBZWksZzukAg1AjSCmCTMn9ny2Xpump?maker=EeS7DBots7zF7JA4iCPun1uA779aXCPCBhe4kGkuCuRA","gmgn_EeS7DB")</f>
        <v>gmgn_EeS7DB</v>
      </c>
      <c r="H12" t="str">
        <f>HYPERLINK("https://gmgn.ai/sol/token/4GULMPKBJLruChBZWksZzukAg1AjSCmCTMn9ny2Xpump?maker=681vLyzMJ6Uw5cyWHvBzmGWnbPV1QA4fEMvDs5suYqyg","gmgn_681vLy")</f>
        <v>gmgn_681vLy</v>
      </c>
      <c r="I12" t="str">
        <f>HYPERLINK("https://solscan.io/account/9dnKxvrUrYrE1dbKcVm9zPUQjggXZDHnst4oz1iCEnSM","sol_9dnKxv")</f>
        <v>sol_9dnKxv</v>
      </c>
      <c r="J12" t="str">
        <f>HYPERLINK("https://solscan.io/account/GzWnrrDjU4bHczYRJ8cdxH2bjqsMhrhNk5RBYxtWgeBa","sol_GzWnrr")</f>
        <v>sol_GzWnrr</v>
      </c>
    </row>
    <row r="13" spans="1:10" x14ac:dyDescent="0.15">
      <c r="A13" t="s">
        <v>10</v>
      </c>
      <c r="B13" t="s">
        <v>39</v>
      </c>
      <c r="C13" t="s">
        <v>33</v>
      </c>
      <c r="D13" t="s">
        <v>40</v>
      </c>
      <c r="E13" t="s">
        <v>34</v>
      </c>
      <c r="F13">
        <v>1</v>
      </c>
      <c r="G13" t="str">
        <f>HYPERLINK("https://gmgn.ai/sol/token/4GULMPKBJLruChBZWksZzukAg1AjSCmCTMn9ny2Xpump?maker=EkoZiPdDYiJTub4PhCZusWDujqgRSri1Euno7wp1MtyQ","gmgn_EkoZiP")</f>
        <v>gmgn_EkoZiP</v>
      </c>
      <c r="H13" t="str">
        <f>HYPERLINK("https://gmgn.ai/sol/token/4GULMPKBJLruChBZWksZzukAg1AjSCmCTMn9ny2Xpump?maker=B1ThogbCKsFEmvR4Y3vsUwcJheiLXW5qbjfWqBNsLUZn","gmgn_B1Thog")</f>
        <v>gmgn_B1Thog</v>
      </c>
      <c r="I13" t="str">
        <f>HYPERLINK("https://solscan.io/account/DdXTtKGzFJ5Yekky7Nfo1qHEU9W8KvC12kHKTc5ciaMQ","sol_DdXTtK")</f>
        <v>sol_DdXTtK</v>
      </c>
      <c r="J13" t="str">
        <f>HYPERLINK("https://solscan.io/account/6TsvU8bXdp35BKm2L9wZHY1v93d7KezoFsAgwGpW2JBu","sol_6TsvU8")</f>
        <v>sol_6TsvU8</v>
      </c>
    </row>
    <row r="14" spans="1:10" x14ac:dyDescent="0.15">
      <c r="A14" t="s">
        <v>10</v>
      </c>
      <c r="B14" t="s">
        <v>41</v>
      </c>
      <c r="C14" t="s">
        <v>25</v>
      </c>
      <c r="D14" t="s">
        <v>42</v>
      </c>
      <c r="E14" t="s">
        <v>27</v>
      </c>
      <c r="F14">
        <v>1</v>
      </c>
      <c r="G14" t="str">
        <f>HYPERLINK("https://gmgn.ai/sol/token/4GULMPKBJLruChBZWksZzukAg1AjSCmCTMn9ny2Xpump?maker=Fkrbt2h2xS9H75GQfepygf3vv9NctH1ccX3eaw3Wnbe5","gmgn_Fkrbt2")</f>
        <v>gmgn_Fkrbt2</v>
      </c>
      <c r="H14" t="str">
        <f>HYPERLINK("https://gmgn.ai/sol/token/4GULMPKBJLruChBZWksZzukAg1AjSCmCTMn9ny2Xpump?maker=9P9aULB7BGDaQSTpMpmMU6o6EkcDzVfS13s1VyzaiUFm","gmgn_9P9aUL")</f>
        <v>gmgn_9P9aUL</v>
      </c>
      <c r="I14" t="str">
        <f>HYPERLINK("https://solscan.io/account/Fw4AjEZ5HLCsmYSSDw77cbriXuCSejgQFr2GCq41Mjvm","sol_Fw4AjE")</f>
        <v>sol_Fw4AjE</v>
      </c>
      <c r="J14" t="str">
        <f>HYPERLINK("https://solscan.io/account/2F3gES3KHDC7ac1KC5NBrR57ZVihLpaGYLwjD4TGKmeb","sol_2F3gES")</f>
        <v>sol_2F3gES</v>
      </c>
    </row>
    <row r="15" spans="1:10" x14ac:dyDescent="0.15">
      <c r="A15" t="s">
        <v>20</v>
      </c>
      <c r="B15" t="s">
        <v>37</v>
      </c>
      <c r="C15" t="s">
        <v>31</v>
      </c>
      <c r="D15" t="s">
        <v>38</v>
      </c>
      <c r="E15" t="s">
        <v>32</v>
      </c>
      <c r="F15">
        <v>1</v>
      </c>
      <c r="G15" t="str">
        <f>HYPERLINK("https://gmgn.ai/sol/token/4GULMPKBJLruChBZWksZzukAg1AjSCmCTMn9ny2Xpump?maker=J2ijoouRw5qgqiGkcKYVYBcB3RdxxiKJzr2PV3eCJFbr","gmgn_J2ijoo")</f>
        <v>gmgn_J2ijoo</v>
      </c>
      <c r="H15" t="str">
        <f>HYPERLINK("https://gmgn.ai/sol/token/4GULMPKBJLruChBZWksZzukAg1AjSCmCTMn9ny2Xpump?maker=D3UXTqkr713hjAt5f6At3B5HEucrBGgXnmbV8CKba24i","gmgn_D3UXTq")</f>
        <v>gmgn_D3UXTq</v>
      </c>
      <c r="I15" t="str">
        <f>HYPERLINK("https://solscan.io/account/5SDQoYkriMj7LJpLEPjUmFi3pWYK4DQjMQi3my5N3bZV","sol_5SDQoY")</f>
        <v>sol_5SDQoY</v>
      </c>
      <c r="J15" t="str">
        <f>HYPERLINK("https://solscan.io/account/8tMXovFkffLv1pZWYH6fVP88VJmkPLsZdasMSvY5YsGR","sol_8tMXov")</f>
        <v>sol_8tMXov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继续 刘</cp:lastModifiedBy>
  <dcterms:created xsi:type="dcterms:W3CDTF">2024-11-05T13:43:41Z</dcterms:created>
  <dcterms:modified xsi:type="dcterms:W3CDTF">2024-11-05T13:44:26Z</dcterms:modified>
</cp:coreProperties>
</file>