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ETZDTrZp1tWSTPHf22cyUXiv5xGzXuBFEwJAsE8ypump</t>
        </is>
      </c>
      <c r="B2" t="inlineStr">
        <is>
          <t>xcog</t>
        </is>
      </c>
      <c r="C2" t="n">
        <v>1</v>
      </c>
      <c r="D2" t="n">
        <v>0.047</v>
      </c>
      <c r="E2" t="n">
        <v>0</v>
      </c>
      <c r="F2" t="n">
        <v>0.097</v>
      </c>
      <c r="G2" t="n">
        <v>29.23</v>
      </c>
      <c r="H2" t="n">
        <v>1</v>
      </c>
      <c r="I2" t="n">
        <v>6</v>
      </c>
      <c r="J2" t="n">
        <v>-1</v>
      </c>
      <c r="K2" t="n">
        <v>-1</v>
      </c>
      <c r="L2">
        <f>HYPERLINK("https://www.defined.fi/sol/ETZDTrZp1tWSTPHf22cyUXiv5xGzXuBFEwJAsE8ypump?maker=FHEuWayjcqnDP2NJQxYA75vDL5MFaB4sFB5ZGNWYjFRf","https://www.defined.fi/sol/ETZDTrZp1tWSTPHf22cyUXiv5xGzXuBFEwJAsE8ypump?maker=FHEuWayjcqnDP2NJQxYA75vDL5MFaB4sFB5ZGNWYjFRf")</f>
        <v/>
      </c>
      <c r="M2">
        <f>HYPERLINK("https://dexscreener.com/solana/ETZDTrZp1tWSTPHf22cyUXiv5xGzXuBFEwJAsE8ypump?maker=FHEuWayjcqnDP2NJQxYA75vDL5MFaB4sFB5ZGNWYjFRf","https://dexscreener.com/solana/ETZDTrZp1tWSTPHf22cyUXiv5xGzXuBFEwJAsE8ypump?maker=FHEuWayjcqnDP2NJQxYA75vDL5MFaB4sFB5ZGNWYjFRf")</f>
        <v/>
      </c>
    </row>
    <row r="3">
      <c r="A3" t="inlineStr">
        <is>
          <t>9NxRqJWLKTvVaevx5eZne8QyRutVDohF1vAR4sywpump</t>
        </is>
      </c>
      <c r="B3" t="inlineStr">
        <is>
          <t>Effective</t>
        </is>
      </c>
      <c r="C3" t="n">
        <v>1</v>
      </c>
      <c r="D3" t="n">
        <v>0</v>
      </c>
      <c r="E3" t="n">
        <v>0</v>
      </c>
      <c r="F3" t="n">
        <v>0</v>
      </c>
      <c r="G3" t="n">
        <v>0.122</v>
      </c>
      <c r="H3" t="n">
        <v>0</v>
      </c>
      <c r="I3" t="n">
        <v>1</v>
      </c>
      <c r="J3" t="n">
        <v>-1</v>
      </c>
      <c r="K3" t="n">
        <v>-1</v>
      </c>
      <c r="L3">
        <f>HYPERLINK("https://www.defined.fi/sol/9NxRqJWLKTvVaevx5eZne8QyRutVDohF1vAR4sywpump?maker=FHEuWayjcqnDP2NJQxYA75vDL5MFaB4sFB5ZGNWYjFRf","https://www.defined.fi/sol/9NxRqJWLKTvVaevx5eZne8QyRutVDohF1vAR4sywpump?maker=FHEuWayjcqnDP2NJQxYA75vDL5MFaB4sFB5ZGNWYjFRf")</f>
        <v/>
      </c>
      <c r="M3">
        <f>HYPERLINK("https://dexscreener.com/solana/9NxRqJWLKTvVaevx5eZne8QyRutVDohF1vAR4sywpump?maker=FHEuWayjcqnDP2NJQxYA75vDL5MFaB4sFB5ZGNWYjFRf","https://dexscreener.com/solana/9NxRqJWLKTvVaevx5eZne8QyRutVDohF1vAR4sywpump?maker=FHEuWayjcqnDP2NJQxYA75vDL5MFaB4sFB5ZGNWYjFRf")</f>
        <v/>
      </c>
    </row>
    <row r="4">
      <c r="A4" t="inlineStr">
        <is>
          <t>DTRQihuGSVfQb9J8dw8V83K56UDummfMVz3wQp62pump</t>
        </is>
      </c>
      <c r="B4" t="inlineStr">
        <is>
          <t>magnet</t>
        </is>
      </c>
      <c r="C4" t="n">
        <v>1</v>
      </c>
      <c r="D4" t="n">
        <v>0</v>
      </c>
      <c r="E4" t="n">
        <v>-1</v>
      </c>
      <c r="F4" t="n">
        <v>0</v>
      </c>
      <c r="G4" t="n">
        <v>0</v>
      </c>
      <c r="H4" t="n">
        <v>0</v>
      </c>
      <c r="I4" t="n">
        <v>0</v>
      </c>
      <c r="J4" t="n">
        <v>-1</v>
      </c>
      <c r="K4" t="n">
        <v>-1</v>
      </c>
      <c r="L4">
        <f>HYPERLINK("https://www.defined.fi/sol/DTRQihuGSVfQb9J8dw8V83K56UDummfMVz3wQp62pump?maker=FHEuWayjcqnDP2NJQxYA75vDL5MFaB4sFB5ZGNWYjFRf","https://www.defined.fi/sol/DTRQihuGSVfQb9J8dw8V83K56UDummfMVz3wQp62pump?maker=FHEuWayjcqnDP2NJQxYA75vDL5MFaB4sFB5ZGNWYjFRf")</f>
        <v/>
      </c>
      <c r="M4">
        <f>HYPERLINK("https://dexscreener.com/solana/DTRQihuGSVfQb9J8dw8V83K56UDummfMVz3wQp62pump?maker=FHEuWayjcqnDP2NJQxYA75vDL5MFaB4sFB5ZGNWYjFRf","https://dexscreener.com/solana/DTRQihuGSVfQb9J8dw8V83K56UDummfMVz3wQp62pump?maker=FHEuWayjcqnDP2NJQxYA75vDL5MFaB4sFB5ZGNWYjFRf")</f>
        <v/>
      </c>
    </row>
    <row r="5">
      <c r="A5" t="inlineStr">
        <is>
          <t>BpPKt8kTqGz8FjXnwFcgWeSH7h8zUAvYcLnZYSgFpump</t>
        </is>
      </c>
      <c r="B5" t="inlineStr">
        <is>
          <t>ATTRACTOR</t>
        </is>
      </c>
      <c r="C5" t="n">
        <v>2</v>
      </c>
      <c r="D5" t="n">
        <v>0</v>
      </c>
      <c r="E5" t="n">
        <v>-1</v>
      </c>
      <c r="F5" t="n">
        <v>0</v>
      </c>
      <c r="G5" t="n">
        <v>0</v>
      </c>
      <c r="H5" t="n">
        <v>0</v>
      </c>
      <c r="I5" t="n">
        <v>0</v>
      </c>
      <c r="J5" t="n">
        <v>-1</v>
      </c>
      <c r="K5" t="n">
        <v>-1</v>
      </c>
      <c r="L5">
        <f>HYPERLINK("https://www.defined.fi/sol/BpPKt8kTqGz8FjXnwFcgWeSH7h8zUAvYcLnZYSgFpump?maker=FHEuWayjcqnDP2NJQxYA75vDL5MFaB4sFB5ZGNWYjFRf","https://www.defined.fi/sol/BpPKt8kTqGz8FjXnwFcgWeSH7h8zUAvYcLnZYSgFpump?maker=FHEuWayjcqnDP2NJQxYA75vDL5MFaB4sFB5ZGNWYjFRf")</f>
        <v/>
      </c>
      <c r="M5">
        <f>HYPERLINK("https://dexscreener.com/solana/BpPKt8kTqGz8FjXnwFcgWeSH7h8zUAvYcLnZYSgFpump?maker=FHEuWayjcqnDP2NJQxYA75vDL5MFaB4sFB5ZGNWYjFRf","https://dexscreener.com/solana/BpPKt8kTqGz8FjXnwFcgWeSH7h8zUAvYcLnZYSgFpump?maker=FHEuWayjcqnDP2NJQxYA75vDL5MFaB4sFB5ZGNWYjFRf")</f>
        <v/>
      </c>
    </row>
    <row r="6">
      <c r="A6" t="inlineStr">
        <is>
          <t>DcLgbARRLs3bDRZyEd4hyVk7YYNReTfqSrV6GZK3pump</t>
        </is>
      </c>
      <c r="B6" t="inlineStr">
        <is>
          <t>BCI</t>
        </is>
      </c>
      <c r="C6" t="n">
        <v>2</v>
      </c>
      <c r="D6" t="n">
        <v>0</v>
      </c>
      <c r="E6" t="n">
        <v>-1</v>
      </c>
      <c r="F6" t="n">
        <v>0</v>
      </c>
      <c r="G6" t="n">
        <v>0</v>
      </c>
      <c r="H6" t="n">
        <v>0</v>
      </c>
      <c r="I6" t="n">
        <v>0</v>
      </c>
      <c r="J6" t="n">
        <v>-1</v>
      </c>
      <c r="K6" t="n">
        <v>-1</v>
      </c>
      <c r="L6">
        <f>HYPERLINK("https://www.defined.fi/sol/DcLgbARRLs3bDRZyEd4hyVk7YYNReTfqSrV6GZK3pump?maker=FHEuWayjcqnDP2NJQxYA75vDL5MFaB4sFB5ZGNWYjFRf","https://www.defined.fi/sol/DcLgbARRLs3bDRZyEd4hyVk7YYNReTfqSrV6GZK3pump?maker=FHEuWayjcqnDP2NJQxYA75vDL5MFaB4sFB5ZGNWYjFRf")</f>
        <v/>
      </c>
      <c r="M6">
        <f>HYPERLINK("https://dexscreener.com/solana/DcLgbARRLs3bDRZyEd4hyVk7YYNReTfqSrV6GZK3pump?maker=FHEuWayjcqnDP2NJQxYA75vDL5MFaB4sFB5ZGNWYjFRf","https://dexscreener.com/solana/DcLgbARRLs3bDRZyEd4hyVk7YYNReTfqSrV6GZK3pump?maker=FHEuWayjcqnDP2NJQxYA75vDL5MFaB4sFB5ZGNWYjFRf")</f>
        <v/>
      </c>
    </row>
    <row r="7">
      <c r="A7" t="inlineStr">
        <is>
          <t>4LDT8u5BcVf2acdWJsqz45yaFsXBCsjY79ERLXX6pump</t>
        </is>
      </c>
      <c r="B7" t="inlineStr">
        <is>
          <t>Azizi</t>
        </is>
      </c>
      <c r="C7" t="n">
        <v>2</v>
      </c>
      <c r="D7" t="n">
        <v>0</v>
      </c>
      <c r="E7" t="n">
        <v>0</v>
      </c>
      <c r="F7" t="n">
        <v>0</v>
      </c>
      <c r="G7" t="n">
        <v>0</v>
      </c>
      <c r="H7" t="n">
        <v>0</v>
      </c>
      <c r="I7" t="n">
        <v>0</v>
      </c>
      <c r="J7" t="n">
        <v>-1</v>
      </c>
      <c r="K7" t="n">
        <v>-1</v>
      </c>
      <c r="L7">
        <f>HYPERLINK("https://www.defined.fi/sol/4LDT8u5BcVf2acdWJsqz45yaFsXBCsjY79ERLXX6pump?maker=FHEuWayjcqnDP2NJQxYA75vDL5MFaB4sFB5ZGNWYjFRf","https://www.defined.fi/sol/4LDT8u5BcVf2acdWJsqz45yaFsXBCsjY79ERLXX6pump?maker=FHEuWayjcqnDP2NJQxYA75vDL5MFaB4sFB5ZGNWYjFRf")</f>
        <v/>
      </c>
      <c r="M7">
        <f>HYPERLINK("https://dexscreener.com/solana/4LDT8u5BcVf2acdWJsqz45yaFsXBCsjY79ERLXX6pump?maker=FHEuWayjcqnDP2NJQxYA75vDL5MFaB4sFB5ZGNWYjFRf","https://dexscreener.com/solana/4LDT8u5BcVf2acdWJsqz45yaFsXBCsjY79ERLXX6pump?maker=FHEuWayjcqnDP2NJQxYA75vDL5MFaB4sFB5ZGNWYjFRf")</f>
        <v/>
      </c>
    </row>
    <row r="8">
      <c r="A8" t="inlineStr">
        <is>
          <t>CekE2jcGFDMGtYXhAikas1nfWeYuSP1FgHepuh1epump</t>
        </is>
      </c>
      <c r="B8" t="inlineStr">
        <is>
          <t>$BORG</t>
        </is>
      </c>
      <c r="C8" t="n">
        <v>2</v>
      </c>
      <c r="D8" t="n">
        <v>4.06</v>
      </c>
      <c r="E8" t="n">
        <v>13</v>
      </c>
      <c r="F8" t="n">
        <v>0.291</v>
      </c>
      <c r="G8" t="n">
        <v>4.32</v>
      </c>
      <c r="H8" t="n">
        <v>1</v>
      </c>
      <c r="I8" t="n">
        <v>4</v>
      </c>
      <c r="J8" t="n">
        <v>-1</v>
      </c>
      <c r="K8" t="n">
        <v>-1</v>
      </c>
      <c r="L8">
        <f>HYPERLINK("https://www.defined.fi/sol/CekE2jcGFDMGtYXhAikas1nfWeYuSP1FgHepuh1epump?maker=FHEuWayjcqnDP2NJQxYA75vDL5MFaB4sFB5ZGNWYjFRf","https://www.defined.fi/sol/CekE2jcGFDMGtYXhAikas1nfWeYuSP1FgHepuh1epump?maker=FHEuWayjcqnDP2NJQxYA75vDL5MFaB4sFB5ZGNWYjFRf")</f>
        <v/>
      </c>
      <c r="M8">
        <f>HYPERLINK("https://dexscreener.com/solana/CekE2jcGFDMGtYXhAikas1nfWeYuSP1FgHepuh1epump?maker=FHEuWayjcqnDP2NJQxYA75vDL5MFaB4sFB5ZGNWYjFRf","https://dexscreener.com/solana/CekE2jcGFDMGtYXhAikas1nfWeYuSP1FgHepuh1epump?maker=FHEuWayjcqnDP2NJQxYA75vDL5MFaB4sFB5ZGNWYjFRf")</f>
        <v/>
      </c>
    </row>
    <row r="9">
      <c r="A9" t="inlineStr">
        <is>
          <t>8fZL148nnC168RAVCZh4PkjvMZmxMEfMLDhoziWVPnqf</t>
        </is>
      </c>
      <c r="B9" t="inlineStr">
        <is>
          <t>NiggaButt</t>
        </is>
      </c>
      <c r="C9" t="n">
        <v>2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  <c r="J9" t="n">
        <v>-1</v>
      </c>
      <c r="K9" t="n">
        <v>-1</v>
      </c>
      <c r="L9">
        <f>HYPERLINK("https://www.defined.fi/sol/8fZL148nnC168RAVCZh4PkjvMZmxMEfMLDhoziWVPnqf?maker=FHEuWayjcqnDP2NJQxYA75vDL5MFaB4sFB5ZGNWYjFRf","https://www.defined.fi/sol/8fZL148nnC168RAVCZh4PkjvMZmxMEfMLDhoziWVPnqf?maker=FHEuWayjcqnDP2NJQxYA75vDL5MFaB4sFB5ZGNWYjFRf")</f>
        <v/>
      </c>
      <c r="M9">
        <f>HYPERLINK("https://dexscreener.com/solana/8fZL148nnC168RAVCZh4PkjvMZmxMEfMLDhoziWVPnqf?maker=FHEuWayjcqnDP2NJQxYA75vDL5MFaB4sFB5ZGNWYjFRf","https://dexscreener.com/solana/8fZL148nnC168RAVCZh4PkjvMZmxMEfMLDhoziWVPnqf?maker=FHEuWayjcqnDP2NJQxYA75vDL5MFaB4sFB5ZGNWYjFRf")</f>
        <v/>
      </c>
    </row>
    <row r="10">
      <c r="A10" t="inlineStr">
        <is>
          <t>EVgPUtiE6Fg7T6RY16ACmydX7uucpCaqsK3es3u2pump</t>
        </is>
      </c>
      <c r="B10" t="inlineStr">
        <is>
          <t>bhole</t>
        </is>
      </c>
      <c r="C10" t="n">
        <v>2</v>
      </c>
      <c r="D10" t="n">
        <v>-0.018</v>
      </c>
      <c r="E10" t="n">
        <v>-0.01</v>
      </c>
      <c r="F10" t="n">
        <v>0.043</v>
      </c>
      <c r="G10" t="n">
        <v>1.8</v>
      </c>
      <c r="H10" t="n">
        <v>4</v>
      </c>
      <c r="I10" t="n">
        <v>3</v>
      </c>
      <c r="J10" t="n">
        <v>-1</v>
      </c>
      <c r="K10" t="n">
        <v>-1</v>
      </c>
      <c r="L10">
        <f>HYPERLINK("https://www.defined.fi/sol/EVgPUtiE6Fg7T6RY16ACmydX7uucpCaqsK3es3u2pump?maker=FHEuWayjcqnDP2NJQxYA75vDL5MFaB4sFB5ZGNWYjFRf","https://www.defined.fi/sol/EVgPUtiE6Fg7T6RY16ACmydX7uucpCaqsK3es3u2pump?maker=FHEuWayjcqnDP2NJQxYA75vDL5MFaB4sFB5ZGNWYjFRf")</f>
        <v/>
      </c>
      <c r="M10">
        <f>HYPERLINK("https://dexscreener.com/solana/EVgPUtiE6Fg7T6RY16ACmydX7uucpCaqsK3es3u2pump?maker=FHEuWayjcqnDP2NJQxYA75vDL5MFaB4sFB5ZGNWYjFRf","https://dexscreener.com/solana/EVgPUtiE6Fg7T6RY16ACmydX7uucpCaqsK3es3u2pump?maker=FHEuWayjcqnDP2NJQxYA75vDL5MFaB4sFB5ZGNWYjFRf")</f>
        <v/>
      </c>
    </row>
    <row r="11">
      <c r="A11" t="inlineStr">
        <is>
          <t>AXgfmnMwnkbfMdpXqXMn6oJCQ7sQKvX2PmkXfJSRpump</t>
        </is>
      </c>
      <c r="B11" t="inlineStr">
        <is>
          <t>YUD</t>
        </is>
      </c>
      <c r="C11" t="n">
        <v>2</v>
      </c>
      <c r="D11" t="n">
        <v>0</v>
      </c>
      <c r="E11" t="n">
        <v>0</v>
      </c>
      <c r="F11" t="n">
        <v>0</v>
      </c>
      <c r="G11" t="n">
        <v>1.25</v>
      </c>
      <c r="H11" t="n">
        <v>0</v>
      </c>
      <c r="I11" t="n">
        <v>1</v>
      </c>
      <c r="J11" t="n">
        <v>-1</v>
      </c>
      <c r="K11" t="n">
        <v>-1</v>
      </c>
      <c r="L11">
        <f>HYPERLINK("https://www.defined.fi/sol/AXgfmnMwnkbfMdpXqXMn6oJCQ7sQKvX2PmkXfJSRpump?maker=FHEuWayjcqnDP2NJQxYA75vDL5MFaB4sFB5ZGNWYjFRf","https://www.defined.fi/sol/AXgfmnMwnkbfMdpXqXMn6oJCQ7sQKvX2PmkXfJSRpump?maker=FHEuWayjcqnDP2NJQxYA75vDL5MFaB4sFB5ZGNWYjFRf")</f>
        <v/>
      </c>
      <c r="M11">
        <f>HYPERLINK("https://dexscreener.com/solana/AXgfmnMwnkbfMdpXqXMn6oJCQ7sQKvX2PmkXfJSRpump?maker=FHEuWayjcqnDP2NJQxYA75vDL5MFaB4sFB5ZGNWYjFRf","https://dexscreener.com/solana/AXgfmnMwnkbfMdpXqXMn6oJCQ7sQKvX2PmkXfJSRpump?maker=FHEuWayjcqnDP2NJQxYA75vDL5MFaB4sFB5ZGNWYjFRf")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