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D6LZYmYN2p41Sp6cPcHTvmA6uM946tc3FsdAw8h58WWV</t>
        </is>
      </c>
      <c r="B2" t="inlineStr">
        <is>
          <t>PUMP</t>
        </is>
      </c>
      <c r="C2" t="n">
        <v>0</v>
      </c>
      <c r="D2" t="n">
        <v>-1.74</v>
      </c>
      <c r="E2" t="n">
        <v>-0.34</v>
      </c>
      <c r="F2" t="n">
        <v>5.05</v>
      </c>
      <c r="G2" t="n">
        <v>0</v>
      </c>
      <c r="H2" t="n">
        <v>2</v>
      </c>
      <c r="I2" t="n">
        <v>0</v>
      </c>
      <c r="J2" t="n">
        <v>-1</v>
      </c>
      <c r="K2" t="n">
        <v>-1</v>
      </c>
      <c r="L2">
        <f>HYPERLINK("https://www.defined.fi/sol/D6LZYmYN2p41Sp6cPcHTvmA6uM946tc3FsdAw8h58WWV?maker=C76PFf7f5M6tMPSaTW8ojFiZiY2tmXHifPYsRzo4KzKx","https://www.defined.fi/sol/D6LZYmYN2p41Sp6cPcHTvmA6uM946tc3FsdAw8h58WWV?maker=C76PFf7f5M6tMPSaTW8ojFiZiY2tmXHifPYsRzo4KzKx")</f>
        <v/>
      </c>
      <c r="M2">
        <f>HYPERLINK("https://dexscreener.com/solana/D6LZYmYN2p41Sp6cPcHTvmA6uM946tc3FsdAw8h58WWV?maker=C76PFf7f5M6tMPSaTW8ojFiZiY2tmXHifPYsRzo4KzKx","https://dexscreener.com/solana/D6LZYmYN2p41Sp6cPcHTvmA6uM946tc3FsdAw8h58WWV?maker=C76PFf7f5M6tMPSaTW8ojFiZiY2tmXHifPYsRzo4KzKx")</f>
        <v/>
      </c>
    </row>
    <row r="3">
      <c r="A3" t="inlineStr">
        <is>
          <t>B37KG7jHv1TkhJwe9xTuLuQyzTXvgQjAmBaxLeCrpump</t>
        </is>
      </c>
      <c r="B3" t="inlineStr">
        <is>
          <t>AISCII</t>
        </is>
      </c>
      <c r="C3" t="n">
        <v>0</v>
      </c>
      <c r="D3" t="n">
        <v>-10.87</v>
      </c>
      <c r="E3" t="n">
        <v>-0.51</v>
      </c>
      <c r="F3" t="n">
        <v>21.37</v>
      </c>
      <c r="G3" t="n">
        <v>10.5</v>
      </c>
      <c r="H3" t="n">
        <v>4</v>
      </c>
      <c r="I3" t="n">
        <v>3</v>
      </c>
      <c r="J3" t="n">
        <v>-1</v>
      </c>
      <c r="K3" t="n">
        <v>-1</v>
      </c>
      <c r="L3">
        <f>HYPERLINK("https://www.defined.fi/sol/B37KG7jHv1TkhJwe9xTuLuQyzTXvgQjAmBaxLeCrpump?maker=C76PFf7f5M6tMPSaTW8ojFiZiY2tmXHifPYsRzo4KzKx","https://www.defined.fi/sol/B37KG7jHv1TkhJwe9xTuLuQyzTXvgQjAmBaxLeCrpump?maker=C76PFf7f5M6tMPSaTW8ojFiZiY2tmXHifPYsRzo4KzKx")</f>
        <v/>
      </c>
      <c r="M3">
        <f>HYPERLINK("https://dexscreener.com/solana/B37KG7jHv1TkhJwe9xTuLuQyzTXvgQjAmBaxLeCrpump?maker=C76PFf7f5M6tMPSaTW8ojFiZiY2tmXHifPYsRzo4KzKx","https://dexscreener.com/solana/B37KG7jHv1TkhJwe9xTuLuQyzTXvgQjAmBaxLeCrpump?maker=C76PFf7f5M6tMPSaTW8ojFiZiY2tmXHifPYsRzo4KzKx")</f>
        <v/>
      </c>
    </row>
    <row r="4">
      <c r="A4" t="inlineStr">
        <is>
          <t>ETZDTrZp1tWSTPHf22cyUXiv5xGzXuBFEwJAsE8ypump</t>
        </is>
      </c>
      <c r="B4" t="inlineStr">
        <is>
          <t>xcog</t>
        </is>
      </c>
      <c r="C4" t="n">
        <v>1</v>
      </c>
      <c r="D4" t="n">
        <v>71.83</v>
      </c>
      <c r="E4" t="n">
        <v>9.779999999999999</v>
      </c>
      <c r="F4" t="n">
        <v>7.35</v>
      </c>
      <c r="G4" t="n">
        <v>79.17</v>
      </c>
      <c r="H4" t="n">
        <v>1</v>
      </c>
      <c r="I4" t="n">
        <v>7</v>
      </c>
      <c r="J4" t="n">
        <v>-1</v>
      </c>
      <c r="K4" t="n">
        <v>-1</v>
      </c>
      <c r="L4">
        <f>HYPERLINK("https://www.defined.fi/sol/ETZDTrZp1tWSTPHf22cyUXiv5xGzXuBFEwJAsE8ypump?maker=C76PFf7f5M6tMPSaTW8ojFiZiY2tmXHifPYsRzo4KzKx","https://www.defined.fi/sol/ETZDTrZp1tWSTPHf22cyUXiv5xGzXuBFEwJAsE8ypump?maker=C76PFf7f5M6tMPSaTW8ojFiZiY2tmXHifPYsRzo4KzKx")</f>
        <v/>
      </c>
      <c r="M4">
        <f>HYPERLINK("https://dexscreener.com/solana/ETZDTrZp1tWSTPHf22cyUXiv5xGzXuBFEwJAsE8ypump?maker=C76PFf7f5M6tMPSaTW8ojFiZiY2tmXHifPYsRzo4KzKx","https://dexscreener.com/solana/ETZDTrZp1tWSTPHf22cyUXiv5xGzXuBFEwJAsE8ypump?maker=C76PFf7f5M6tMPSaTW8ojFiZiY2tmXHifPYsRzo4KzKx")</f>
        <v/>
      </c>
    </row>
    <row r="5">
      <c r="A5" t="inlineStr">
        <is>
          <t>3Ei8SaoL4JWZv1XsWePqiAjVtb7QtpJbV2TSuURmpump</t>
        </is>
      </c>
      <c r="B5" t="inlineStr">
        <is>
          <t>Kiri</t>
        </is>
      </c>
      <c r="C5" t="n">
        <v>1</v>
      </c>
      <c r="D5" t="n">
        <v>1.26</v>
      </c>
      <c r="E5" t="n">
        <v>0.32</v>
      </c>
      <c r="F5" t="n">
        <v>3.92</v>
      </c>
      <c r="G5" t="n">
        <v>5.18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HYPERLINK("https://www.defined.fi/sol/3Ei8SaoL4JWZv1XsWePqiAjVtb7QtpJbV2TSuURmpump?maker=C76PFf7f5M6tMPSaTW8ojFiZiY2tmXHifPYsRzo4KzKx","https://www.defined.fi/sol/3Ei8SaoL4JWZv1XsWePqiAjVtb7QtpJbV2TSuURmpump?maker=C76PFf7f5M6tMPSaTW8ojFiZiY2tmXHifPYsRzo4KzKx")</f>
        <v/>
      </c>
      <c r="M5">
        <f>HYPERLINK("https://dexscreener.com/solana/3Ei8SaoL4JWZv1XsWePqiAjVtb7QtpJbV2TSuURmpump?maker=C76PFf7f5M6tMPSaTW8ojFiZiY2tmXHifPYsRzo4KzKx","https://dexscreener.com/solana/3Ei8SaoL4JWZv1XsWePqiAjVtb7QtpJbV2TSuURmpump?maker=C76PFf7f5M6tMPSaTW8ojFiZiY2tmXHifPYsRzo4KzKx")</f>
        <v/>
      </c>
    </row>
    <row r="6">
      <c r="A6" t="inlineStr">
        <is>
          <t>3qq54YqAKG3TcrwNHXFSpMCWoL8gmMuPceJ4FG9npump</t>
        </is>
      </c>
      <c r="B6" t="inlineStr">
        <is>
          <t>CLANKER</t>
        </is>
      </c>
      <c r="C6" t="n">
        <v>1</v>
      </c>
      <c r="D6" t="n">
        <v>70.11</v>
      </c>
      <c r="E6" t="n">
        <v>5.58</v>
      </c>
      <c r="F6" t="n">
        <v>12.56</v>
      </c>
      <c r="G6" t="n">
        <v>36.8</v>
      </c>
      <c r="H6" t="n">
        <v>1</v>
      </c>
      <c r="I6" t="n">
        <v>11</v>
      </c>
      <c r="J6" t="n">
        <v>-1</v>
      </c>
      <c r="K6" t="n">
        <v>-1</v>
      </c>
      <c r="L6">
        <f>HYPERLINK("https://www.defined.fi/sol/3qq54YqAKG3TcrwNHXFSpMCWoL8gmMuPceJ4FG9npump?maker=C76PFf7f5M6tMPSaTW8ojFiZiY2tmXHifPYsRzo4KzKx","https://www.defined.fi/sol/3qq54YqAKG3TcrwNHXFSpMCWoL8gmMuPceJ4FG9npump?maker=C76PFf7f5M6tMPSaTW8ojFiZiY2tmXHifPYsRzo4KzKx")</f>
        <v/>
      </c>
      <c r="M6">
        <f>HYPERLINK("https://dexscreener.com/solana/3qq54YqAKG3TcrwNHXFSpMCWoL8gmMuPceJ4FG9npump?maker=C76PFf7f5M6tMPSaTW8ojFiZiY2tmXHifPYsRzo4KzKx","https://dexscreener.com/solana/3qq54YqAKG3TcrwNHXFSpMCWoL8gmMuPceJ4FG9npump?maker=C76PFf7f5M6tMPSaTW8ojFiZiY2tmXHifPYsRzo4KzKx")</f>
        <v/>
      </c>
    </row>
    <row r="7">
      <c r="A7" t="inlineStr">
        <is>
          <t>AXgfmnMwnkbfMdpXqXMn6oJCQ7sQKvX2PmkXfJSRpump</t>
        </is>
      </c>
      <c r="B7" t="inlineStr">
        <is>
          <t>YUD</t>
        </is>
      </c>
      <c r="C7" t="n">
        <v>1</v>
      </c>
      <c r="D7" t="n">
        <v>-23.64</v>
      </c>
      <c r="E7" t="n">
        <v>-0.91</v>
      </c>
      <c r="F7" t="n">
        <v>26.1</v>
      </c>
      <c r="G7" t="n">
        <v>0</v>
      </c>
      <c r="H7" t="n">
        <v>2</v>
      </c>
      <c r="I7" t="n">
        <v>0</v>
      </c>
      <c r="J7" t="n">
        <v>-1</v>
      </c>
      <c r="K7" t="n">
        <v>-1</v>
      </c>
      <c r="L7">
        <f>HYPERLINK("https://www.defined.fi/sol/AXgfmnMwnkbfMdpXqXMn6oJCQ7sQKvX2PmkXfJSRpump?maker=C76PFf7f5M6tMPSaTW8ojFiZiY2tmXHifPYsRzo4KzKx","https://www.defined.fi/sol/AXgfmnMwnkbfMdpXqXMn6oJCQ7sQKvX2PmkXfJSRpump?maker=C76PFf7f5M6tMPSaTW8ojFiZiY2tmXHifPYsRzo4KzKx")</f>
        <v/>
      </c>
      <c r="M7">
        <f>HYPERLINK("https://dexscreener.com/solana/AXgfmnMwnkbfMdpXqXMn6oJCQ7sQKvX2PmkXfJSRpump?maker=C76PFf7f5M6tMPSaTW8ojFiZiY2tmXHifPYsRzo4KzKx","https://dexscreener.com/solana/AXgfmnMwnkbfMdpXqXMn6oJCQ7sQKvX2PmkXfJSRpump?maker=C76PFf7f5M6tMPSaTW8ojFiZiY2tmXHifPYsRzo4KzKx")</f>
        <v/>
      </c>
    </row>
    <row r="8">
      <c r="A8" t="inlineStr">
        <is>
          <t>FCGDDio5DuhujHcRQCDbXHnrcSA4pUGg2haNt7S2pump</t>
        </is>
      </c>
      <c r="B8" t="inlineStr">
        <is>
          <t>AirheadFun</t>
        </is>
      </c>
      <c r="C8" t="n">
        <v>1</v>
      </c>
      <c r="D8" t="n">
        <v>-8.9</v>
      </c>
      <c r="E8" t="n">
        <v>-0.65</v>
      </c>
      <c r="F8" t="n">
        <v>13.63</v>
      </c>
      <c r="G8" t="n">
        <v>0</v>
      </c>
      <c r="H8" t="n">
        <v>12</v>
      </c>
      <c r="I8" t="n">
        <v>0</v>
      </c>
      <c r="J8" t="n">
        <v>-1</v>
      </c>
      <c r="K8" t="n">
        <v>-1</v>
      </c>
      <c r="L8">
        <f>HYPERLINK("https://www.defined.fi/sol/FCGDDio5DuhujHcRQCDbXHnrcSA4pUGg2haNt7S2pump?maker=C76PFf7f5M6tMPSaTW8ojFiZiY2tmXHifPYsRzo4KzKx","https://www.defined.fi/sol/FCGDDio5DuhujHcRQCDbXHnrcSA4pUGg2haNt7S2pump?maker=C76PFf7f5M6tMPSaTW8ojFiZiY2tmXHifPYsRzo4KzKx")</f>
        <v/>
      </c>
      <c r="M8">
        <f>HYPERLINK("https://dexscreener.com/solana/FCGDDio5DuhujHcRQCDbXHnrcSA4pUGg2haNt7S2pump?maker=C76PFf7f5M6tMPSaTW8ojFiZiY2tmXHifPYsRzo4KzKx","https://dexscreener.com/solana/FCGDDio5DuhujHcRQCDbXHnrcSA4pUGg2haNt7S2pump?maker=C76PFf7f5M6tMPSaTW8ojFiZiY2tmXHifPYsRzo4KzKx")</f>
        <v/>
      </c>
    </row>
    <row r="9">
      <c r="A9" t="inlineStr">
        <is>
          <t>4AoUaXuSmTrq8jRktFkubqWkxSWXR4DqH8xNgek8pump</t>
        </is>
      </c>
      <c r="B9" t="inlineStr">
        <is>
          <t>ogmilady</t>
        </is>
      </c>
      <c r="C9" t="n">
        <v>1</v>
      </c>
      <c r="D9" t="n">
        <v>-19.74</v>
      </c>
      <c r="E9" t="n">
        <v>-0.82</v>
      </c>
      <c r="F9" t="n">
        <v>24.17</v>
      </c>
      <c r="G9" t="n">
        <v>0</v>
      </c>
      <c r="H9" t="n">
        <v>10</v>
      </c>
      <c r="I9" t="n">
        <v>0</v>
      </c>
      <c r="J9" t="n">
        <v>-1</v>
      </c>
      <c r="K9" t="n">
        <v>-1</v>
      </c>
      <c r="L9">
        <f>HYPERLINK("https://www.defined.fi/sol/4AoUaXuSmTrq8jRktFkubqWkxSWXR4DqH8xNgek8pump?maker=C76PFf7f5M6tMPSaTW8ojFiZiY2tmXHifPYsRzo4KzKx","https://www.defined.fi/sol/4AoUaXuSmTrq8jRktFkubqWkxSWXR4DqH8xNgek8pump?maker=C76PFf7f5M6tMPSaTW8ojFiZiY2tmXHifPYsRzo4KzKx")</f>
        <v/>
      </c>
      <c r="M9">
        <f>HYPERLINK("https://dexscreener.com/solana/4AoUaXuSmTrq8jRktFkubqWkxSWXR4DqH8xNgek8pump?maker=C76PFf7f5M6tMPSaTW8ojFiZiY2tmXHifPYsRzo4KzKx","https://dexscreener.com/solana/4AoUaXuSmTrq8jRktFkubqWkxSWXR4DqH8xNgek8pump?maker=C76PFf7f5M6tMPSaTW8ojFiZiY2tmXHifPYsRzo4KzKx")</f>
        <v/>
      </c>
    </row>
    <row r="10">
      <c r="A10" t="inlineStr">
        <is>
          <t>PD11M8MB8qQUAiWzyEK4JwfS8rt7Set6av6a5JYpump</t>
        </is>
      </c>
      <c r="B10" t="inlineStr">
        <is>
          <t>AICRYNODE</t>
        </is>
      </c>
      <c r="C10" t="n">
        <v>1</v>
      </c>
      <c r="D10" t="n">
        <v>-9.880000000000001</v>
      </c>
      <c r="E10" t="n">
        <v>-0.39</v>
      </c>
      <c r="F10" t="n">
        <v>25.17</v>
      </c>
      <c r="G10" t="n">
        <v>15.29</v>
      </c>
      <c r="H10" t="n">
        <v>2</v>
      </c>
      <c r="I10" t="n">
        <v>1</v>
      </c>
      <c r="J10" t="n">
        <v>-1</v>
      </c>
      <c r="K10" t="n">
        <v>-1</v>
      </c>
      <c r="L10">
        <f>HYPERLINK("https://www.defined.fi/sol/PD11M8MB8qQUAiWzyEK4JwfS8rt7Set6av6a5JYpump?maker=C76PFf7f5M6tMPSaTW8ojFiZiY2tmXHifPYsRzo4KzKx","https://www.defined.fi/sol/PD11M8MB8qQUAiWzyEK4JwfS8rt7Set6av6a5JYpump?maker=C76PFf7f5M6tMPSaTW8ojFiZiY2tmXHifPYsRzo4KzKx")</f>
        <v/>
      </c>
      <c r="M10">
        <f>HYPERLINK("https://dexscreener.com/solana/PD11M8MB8qQUAiWzyEK4JwfS8rt7Set6av6a5JYpump?maker=C76PFf7f5M6tMPSaTW8ojFiZiY2tmXHifPYsRzo4KzKx","https://dexscreener.com/solana/PD11M8MB8qQUAiWzyEK4JwfS8rt7Set6av6a5JYpump?maker=C76PFf7f5M6tMPSaTW8ojFiZiY2tmXHifPYsRzo4KzKx")</f>
        <v/>
      </c>
    </row>
    <row r="11">
      <c r="A11" t="inlineStr">
        <is>
          <t>DKqgvmBZtBeJqKpPear1WdECALpiSi2Kd4GUfCEYpump</t>
        </is>
      </c>
      <c r="B11" t="inlineStr">
        <is>
          <t>$SCOOP</t>
        </is>
      </c>
      <c r="C11" t="n">
        <v>1</v>
      </c>
      <c r="D11" t="n">
        <v>-3.62</v>
      </c>
      <c r="E11" t="n">
        <v>-0.75</v>
      </c>
      <c r="F11" t="n">
        <v>4.84</v>
      </c>
      <c r="G11" t="n">
        <v>0</v>
      </c>
      <c r="H11" t="n">
        <v>2</v>
      </c>
      <c r="I11" t="n">
        <v>0</v>
      </c>
      <c r="J11" t="n">
        <v>-1</v>
      </c>
      <c r="K11" t="n">
        <v>-1</v>
      </c>
      <c r="L11">
        <f>HYPERLINK("https://www.defined.fi/sol/DKqgvmBZtBeJqKpPear1WdECALpiSi2Kd4GUfCEYpump?maker=C76PFf7f5M6tMPSaTW8ojFiZiY2tmXHifPYsRzo4KzKx","https://www.defined.fi/sol/DKqgvmBZtBeJqKpPear1WdECALpiSi2Kd4GUfCEYpump?maker=C76PFf7f5M6tMPSaTW8ojFiZiY2tmXHifPYsRzo4KzKx")</f>
        <v/>
      </c>
      <c r="M11">
        <f>HYPERLINK("https://dexscreener.com/solana/DKqgvmBZtBeJqKpPear1WdECALpiSi2Kd4GUfCEYpump?maker=C76PFf7f5M6tMPSaTW8ojFiZiY2tmXHifPYsRzo4KzKx","https://dexscreener.com/solana/DKqgvmBZtBeJqKpPear1WdECALpiSi2Kd4GUfCEYpump?maker=C76PFf7f5M6tMPSaTW8ojFiZiY2tmXHifPYsRzo4KzKx")</f>
        <v/>
      </c>
    </row>
    <row r="12">
      <c r="A12" t="inlineStr">
        <is>
          <t>DPEPsFbcwLhNQP9RWZDCaQUnDtdRjRCAom5gLWa5pump</t>
        </is>
      </c>
      <c r="B12" t="inlineStr">
        <is>
          <t>IOLY</t>
        </is>
      </c>
      <c r="C12" t="n">
        <v>2</v>
      </c>
      <c r="D12" t="n">
        <v>10.48</v>
      </c>
      <c r="E12" t="n">
        <v>0.46</v>
      </c>
      <c r="F12" t="n">
        <v>22.86</v>
      </c>
      <c r="G12" t="n">
        <v>33.34</v>
      </c>
      <c r="H12" t="n">
        <v>3</v>
      </c>
      <c r="I12" t="n">
        <v>3</v>
      </c>
      <c r="J12" t="n">
        <v>-1</v>
      </c>
      <c r="K12" t="n">
        <v>-1</v>
      </c>
      <c r="L12">
        <f>HYPERLINK("https://www.defined.fi/sol/DPEPsFbcwLhNQP9RWZDCaQUnDtdRjRCAom5gLWa5pump?maker=C76PFf7f5M6tMPSaTW8ojFiZiY2tmXHifPYsRzo4KzKx","https://www.defined.fi/sol/DPEPsFbcwLhNQP9RWZDCaQUnDtdRjRCAom5gLWa5pump?maker=C76PFf7f5M6tMPSaTW8ojFiZiY2tmXHifPYsRzo4KzKx")</f>
        <v/>
      </c>
      <c r="M12">
        <f>HYPERLINK("https://dexscreener.com/solana/DPEPsFbcwLhNQP9RWZDCaQUnDtdRjRCAom5gLWa5pump?maker=C76PFf7f5M6tMPSaTW8ojFiZiY2tmXHifPYsRzo4KzKx","https://dexscreener.com/solana/DPEPsFbcwLhNQP9RWZDCaQUnDtdRjRCAom5gLWa5pump?maker=C76PFf7f5M6tMPSaTW8ojFiZiY2tmXHifPYsRzo4KzKx")</f>
        <v/>
      </c>
    </row>
    <row r="13">
      <c r="A13" t="inlineStr">
        <is>
          <t>13Bzz8Tqm7gtmb897W5pGrKFFgyP842nzQ3J8Fzfpump</t>
        </is>
      </c>
      <c r="B13" t="inlineStr">
        <is>
          <t>LGBT</t>
        </is>
      </c>
      <c r="C13" t="n">
        <v>3</v>
      </c>
      <c r="D13" t="n">
        <v>0.701</v>
      </c>
      <c r="E13" t="n">
        <v>0.37</v>
      </c>
      <c r="F13" t="n">
        <v>1.89</v>
      </c>
      <c r="G13" t="n">
        <v>0</v>
      </c>
      <c r="H13" t="n">
        <v>1</v>
      </c>
      <c r="I13" t="n">
        <v>0</v>
      </c>
      <c r="J13" t="n">
        <v>-1</v>
      </c>
      <c r="K13" t="n">
        <v>-1</v>
      </c>
      <c r="L13">
        <f>HYPERLINK("https://www.defined.fi/sol/13Bzz8Tqm7gtmb897W5pGrKFFgyP842nzQ3J8Fzfpump?maker=C76PFf7f5M6tMPSaTW8ojFiZiY2tmXHifPYsRzo4KzKx","https://www.defined.fi/sol/13Bzz8Tqm7gtmb897W5pGrKFFgyP842nzQ3J8Fzfpump?maker=C76PFf7f5M6tMPSaTW8ojFiZiY2tmXHifPYsRzo4KzKx")</f>
        <v/>
      </c>
      <c r="M13">
        <f>HYPERLINK("https://dexscreener.com/solana/13Bzz8Tqm7gtmb897W5pGrKFFgyP842nzQ3J8Fzfpump?maker=C76PFf7f5M6tMPSaTW8ojFiZiY2tmXHifPYsRzo4KzKx","https://dexscreener.com/solana/13Bzz8Tqm7gtmb897W5pGrKFFgyP842nzQ3J8Fzfpump?maker=C76PFf7f5M6tMPSaTW8ojFiZiY2tmXHifPYsRzo4KzKx")</f>
        <v/>
      </c>
    </row>
    <row r="14">
      <c r="A14" t="inlineStr">
        <is>
          <t>7BgBvyjrZX1YKz4oh9mjb8ZScatkkwb8DzFx7LoiVkM3</t>
        </is>
      </c>
      <c r="B14" t="inlineStr">
        <is>
          <t>SLERF</t>
        </is>
      </c>
      <c r="C14" t="n">
        <v>3</v>
      </c>
      <c r="D14" t="n">
        <v>-60.38</v>
      </c>
      <c r="E14" t="n">
        <v>-0.7</v>
      </c>
      <c r="F14" t="n">
        <v>82.27</v>
      </c>
      <c r="G14" t="n">
        <v>26.07</v>
      </c>
      <c r="H14" t="n">
        <v>0</v>
      </c>
      <c r="I14" t="n">
        <v>1</v>
      </c>
      <c r="J14" t="n">
        <v>-1</v>
      </c>
      <c r="K14" t="n">
        <v>-1</v>
      </c>
      <c r="L14">
        <f>HYPERLINK("https://www.defined.fi/sol/7BgBvyjrZX1YKz4oh9mjb8ZScatkkwb8DzFx7LoiVkM3?maker=C76PFf7f5M6tMPSaTW8ojFiZiY2tmXHifPYsRzo4KzKx","https://www.defined.fi/sol/7BgBvyjrZX1YKz4oh9mjb8ZScatkkwb8DzFx7LoiVkM3?maker=C76PFf7f5M6tMPSaTW8ojFiZiY2tmXHifPYsRzo4KzKx")</f>
        <v/>
      </c>
      <c r="M14">
        <f>HYPERLINK("https://dexscreener.com/solana/7BgBvyjrZX1YKz4oh9mjb8ZScatkkwb8DzFx7LoiVkM3?maker=C76PFf7f5M6tMPSaTW8ojFiZiY2tmXHifPYsRzo4KzKx","https://dexscreener.com/solana/7BgBvyjrZX1YKz4oh9mjb8ZScatkkwb8DzFx7LoiVkM3?maker=C76PFf7f5M6tMPSaTW8ojFiZiY2tmXHifPYsRzo4KzKx")</f>
        <v/>
      </c>
    </row>
    <row r="15">
      <c r="A15" t="inlineStr">
        <is>
          <t>BDaNXFW8NST4yXps7TZuizRsj194AeH9tnzZfUQtVuiy</t>
        </is>
      </c>
      <c r="B15" t="inlineStr">
        <is>
          <t>TRENCH</t>
        </is>
      </c>
      <c r="C15" t="n">
        <v>3</v>
      </c>
      <c r="D15" t="n">
        <v>-10.16</v>
      </c>
      <c r="E15" t="n">
        <v>-0.65</v>
      </c>
      <c r="F15" t="n">
        <v>15.71</v>
      </c>
      <c r="G15" t="n">
        <v>0</v>
      </c>
      <c r="H15" t="n">
        <v>1</v>
      </c>
      <c r="I15" t="n">
        <v>0</v>
      </c>
      <c r="J15" t="n">
        <v>-1</v>
      </c>
      <c r="K15" t="n">
        <v>-1</v>
      </c>
      <c r="L15">
        <f>HYPERLINK("https://www.defined.fi/sol/BDaNXFW8NST4yXps7TZuizRsj194AeH9tnzZfUQtVuiy?maker=C76PFf7f5M6tMPSaTW8ojFiZiY2tmXHifPYsRzo4KzKx","https://www.defined.fi/sol/BDaNXFW8NST4yXps7TZuizRsj194AeH9tnzZfUQtVuiy?maker=C76PFf7f5M6tMPSaTW8ojFiZiY2tmXHifPYsRzo4KzKx")</f>
        <v/>
      </c>
      <c r="M15">
        <f>HYPERLINK("https://dexscreener.com/solana/BDaNXFW8NST4yXps7TZuizRsj194AeH9tnzZfUQtVuiy?maker=C76PFf7f5M6tMPSaTW8ojFiZiY2tmXHifPYsRzo4KzKx","https://dexscreener.com/solana/BDaNXFW8NST4yXps7TZuizRsj194AeH9tnzZfUQtVuiy?maker=C76PFf7f5M6tMPSaTW8ojFiZiY2tmXHifPYsRzo4KzKx")</f>
        <v/>
      </c>
    </row>
    <row r="16">
      <c r="A16" t="inlineStr">
        <is>
          <t>G3s49agBGCXqqhLXGXFtasQgAAMPvXQifyWL5M2Wpump</t>
        </is>
      </c>
      <c r="B16" t="inlineStr">
        <is>
          <t>jerry</t>
        </is>
      </c>
      <c r="C16" t="n">
        <v>6</v>
      </c>
      <c r="D16" t="n">
        <v>123.59</v>
      </c>
      <c r="E16" t="n">
        <v>3.81</v>
      </c>
      <c r="F16" t="n">
        <v>32.44</v>
      </c>
      <c r="G16" t="n">
        <v>0</v>
      </c>
      <c r="H16" t="n">
        <v>3</v>
      </c>
      <c r="I16" t="n">
        <v>0</v>
      </c>
      <c r="J16" t="n">
        <v>-1</v>
      </c>
      <c r="K16" t="n">
        <v>-1</v>
      </c>
      <c r="L16">
        <f>HYPERLINK("https://www.defined.fi/sol/G3s49agBGCXqqhLXGXFtasQgAAMPvXQifyWL5M2Wpump?maker=C76PFf7f5M6tMPSaTW8ojFiZiY2tmXHifPYsRzo4KzKx","https://www.defined.fi/sol/G3s49agBGCXqqhLXGXFtasQgAAMPvXQifyWL5M2Wpump?maker=C76PFf7f5M6tMPSaTW8ojFiZiY2tmXHifPYsRzo4KzKx")</f>
        <v/>
      </c>
      <c r="M16">
        <f>HYPERLINK("https://dexscreener.com/solana/G3s49agBGCXqqhLXGXFtasQgAAMPvXQifyWL5M2Wpump?maker=C76PFf7f5M6tMPSaTW8ojFiZiY2tmXHifPYsRzo4KzKx","https://dexscreener.com/solana/G3s49agBGCXqqhLXGXFtasQgAAMPvXQifyWL5M2Wpump?maker=C76PFf7f5M6tMPSaTW8ojFiZiY2tmXHifPYsRzo4KzKx")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2024-10-20T15:37:36Z</dcterms:created>
  <dcterms:modified xsi:type="dcterms:W3CDTF">2024-10-20T15:37:36Z</dcterms:modified>
</cp:coreProperties>
</file>