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15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BBhmss7WDYaBud8PWyVAL2hEpgfLmxRczsRPNaNHpump</t>
        </is>
      </c>
      <c r="B2" t="inlineStr">
        <is>
          <t>HOPE</t>
        </is>
      </c>
      <c r="C2" t="n">
        <v>0</v>
      </c>
      <c r="D2" t="n">
        <v>-0.671</v>
      </c>
      <c r="E2" t="n">
        <v>-0.36</v>
      </c>
      <c r="F2" t="n">
        <v>1.87</v>
      </c>
      <c r="G2" t="n">
        <v>1.2</v>
      </c>
      <c r="H2" t="n">
        <v>4</v>
      </c>
      <c r="I2" t="n">
        <v>1</v>
      </c>
      <c r="J2" t="n">
        <v>-1</v>
      </c>
      <c r="K2" t="n">
        <v>-1</v>
      </c>
      <c r="L2">
        <f>HYPERLINK("https://www.defined.fi/sol/BBhmss7WDYaBud8PWyVAL2hEpgfLmxRczsRPNaNHpump?maker=B4wBF3ccG7LG9Tb3veDr3zZvgovBiJ2uthkEeHCRfd6S","https://www.defined.fi/sol/BBhmss7WDYaBud8PWyVAL2hEpgfLmxRczsRPNaNHpump?maker=B4wBF3ccG7LG9Tb3veDr3zZvgovBiJ2uthkEeHCRfd6S")</f>
        <v/>
      </c>
      <c r="M2">
        <f>HYPERLINK("https://dexscreener.com/solana/BBhmss7WDYaBud8PWyVAL2hEpgfLmxRczsRPNaNHpump?maker=B4wBF3ccG7LG9Tb3veDr3zZvgovBiJ2uthkEeHCRfd6S","https://dexscreener.com/solana/BBhmss7WDYaBud8PWyVAL2hEpgfLmxRczsRPNaNHpump?maker=B4wBF3ccG7LG9Tb3veDr3zZvgovBiJ2uthkEeHCRfd6S")</f>
        <v/>
      </c>
    </row>
    <row r="3">
      <c r="A3" t="inlineStr">
        <is>
          <t>8QLTsTnPN4XxTP4ZU7osE4j5XpTmJWRDNQmjLzncpump</t>
        </is>
      </c>
      <c r="B3" t="inlineStr">
        <is>
          <t>BURZEN</t>
        </is>
      </c>
      <c r="C3" t="n">
        <v>0</v>
      </c>
      <c r="D3" t="n">
        <v>-2.14</v>
      </c>
      <c r="E3" t="n">
        <v>-0.78</v>
      </c>
      <c r="F3" t="n">
        <v>2.73</v>
      </c>
      <c r="G3" t="n">
        <v>0.591</v>
      </c>
      <c r="H3" t="n">
        <v>5</v>
      </c>
      <c r="I3" t="n">
        <v>1</v>
      </c>
      <c r="J3" t="n">
        <v>-1</v>
      </c>
      <c r="K3" t="n">
        <v>-1</v>
      </c>
      <c r="L3">
        <f>HYPERLINK("https://www.defined.fi/sol/8QLTsTnPN4XxTP4ZU7osE4j5XpTmJWRDNQmjLzncpump?maker=B4wBF3ccG7LG9Tb3veDr3zZvgovBiJ2uthkEeHCRfd6S","https://www.defined.fi/sol/8QLTsTnPN4XxTP4ZU7osE4j5XpTmJWRDNQmjLzncpump?maker=B4wBF3ccG7LG9Tb3veDr3zZvgovBiJ2uthkEeHCRfd6S")</f>
        <v/>
      </c>
      <c r="M3">
        <f>HYPERLINK("https://dexscreener.com/solana/8QLTsTnPN4XxTP4ZU7osE4j5XpTmJWRDNQmjLzncpump?maker=B4wBF3ccG7LG9Tb3veDr3zZvgovBiJ2uthkEeHCRfd6S","https://dexscreener.com/solana/8QLTsTnPN4XxTP4ZU7osE4j5XpTmJWRDNQmjLzncpump?maker=B4wBF3ccG7LG9Tb3veDr3zZvgovBiJ2uthkEeHCRfd6S")</f>
        <v/>
      </c>
    </row>
    <row r="4">
      <c r="A4" t="inlineStr">
        <is>
          <t>GJAFwWjJ3vnTsrQVabjBVK2TYB1YtRCQXRDfDgUnpump</t>
        </is>
      </c>
      <c r="B4" t="inlineStr">
        <is>
          <t>ACT</t>
        </is>
      </c>
      <c r="C4" t="n">
        <v>0</v>
      </c>
      <c r="D4" t="n">
        <v>8.49</v>
      </c>
      <c r="E4" t="n">
        <v>5.49</v>
      </c>
      <c r="F4" t="n">
        <v>1.55</v>
      </c>
      <c r="G4" t="n">
        <v>10.04</v>
      </c>
      <c r="H4" t="n">
        <v>2</v>
      </c>
      <c r="I4" t="n">
        <v>6</v>
      </c>
      <c r="J4" t="n">
        <v>-1</v>
      </c>
      <c r="K4" t="n">
        <v>-1</v>
      </c>
      <c r="L4">
        <f>HYPERLINK("https://www.defined.fi/sol/GJAFwWjJ3vnTsrQVabjBVK2TYB1YtRCQXRDfDgUnpump?maker=B4wBF3ccG7LG9Tb3veDr3zZvgovBiJ2uthkEeHCRfd6S","https://www.defined.fi/sol/GJAFwWjJ3vnTsrQVabjBVK2TYB1YtRCQXRDfDgUnpump?maker=B4wBF3ccG7LG9Tb3veDr3zZvgovBiJ2uthkEeHCRfd6S")</f>
        <v/>
      </c>
      <c r="M4">
        <f>HYPERLINK("https://dexscreener.com/solana/GJAFwWjJ3vnTsrQVabjBVK2TYB1YtRCQXRDfDgUnpump?maker=B4wBF3ccG7LG9Tb3veDr3zZvgovBiJ2uthkEeHCRfd6S","https://dexscreener.com/solana/GJAFwWjJ3vnTsrQVabjBVK2TYB1YtRCQXRDfDgUnpump?maker=B4wBF3ccG7LG9Tb3veDr3zZvgovBiJ2uthkEeHCRfd6S")</f>
        <v/>
      </c>
    </row>
    <row r="5">
      <c r="A5" t="inlineStr">
        <is>
          <t>4ytpWfVCpJ2nSjahbioPkejnLVBsc7FGZi2hCojppump</t>
        </is>
      </c>
      <c r="B5" t="inlineStr">
        <is>
          <t>MENA</t>
        </is>
      </c>
      <c r="C5" t="n">
        <v>0</v>
      </c>
      <c r="D5" t="n">
        <v>-0.531</v>
      </c>
      <c r="E5" t="n">
        <v>-0.5</v>
      </c>
      <c r="F5" t="n">
        <v>1.07</v>
      </c>
      <c r="G5" t="n">
        <v>0.536</v>
      </c>
      <c r="H5" t="n">
        <v>1</v>
      </c>
      <c r="I5" t="n">
        <v>1</v>
      </c>
      <c r="J5" t="n">
        <v>-1</v>
      </c>
      <c r="K5" t="n">
        <v>-1</v>
      </c>
      <c r="L5">
        <f>HYPERLINK("https://www.defined.fi/sol/4ytpWfVCpJ2nSjahbioPkejnLVBsc7FGZi2hCojppump?maker=B4wBF3ccG7LG9Tb3veDr3zZvgovBiJ2uthkEeHCRfd6S","https://www.defined.fi/sol/4ytpWfVCpJ2nSjahbioPkejnLVBsc7FGZi2hCojppump?maker=B4wBF3ccG7LG9Tb3veDr3zZvgovBiJ2uthkEeHCRfd6S")</f>
        <v/>
      </c>
      <c r="M5">
        <f>HYPERLINK("https://dexscreener.com/solana/4ytpWfVCpJ2nSjahbioPkejnLVBsc7FGZi2hCojppump?maker=B4wBF3ccG7LG9Tb3veDr3zZvgovBiJ2uthkEeHCRfd6S","https://dexscreener.com/solana/4ytpWfVCpJ2nSjahbioPkejnLVBsc7FGZi2hCojppump?maker=B4wBF3ccG7LG9Tb3veDr3zZvgovBiJ2uthkEeHCRfd6S")</f>
        <v/>
      </c>
    </row>
    <row r="6">
      <c r="A6" t="inlineStr">
        <is>
          <t>7BgPsAGkLuEDSnJA2AtMBxiYtTwMFrwwBirFPr4jpump</t>
        </is>
      </c>
      <c r="B6" t="inlineStr">
        <is>
          <t>TCOS</t>
        </is>
      </c>
      <c r="C6" t="n">
        <v>0</v>
      </c>
      <c r="D6" t="n">
        <v>0.591</v>
      </c>
      <c r="E6" t="n">
        <v>0.76</v>
      </c>
      <c r="F6" t="n">
        <v>0.778</v>
      </c>
      <c r="G6" t="n">
        <v>1.37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HYPERLINK("https://www.defined.fi/sol/7BgPsAGkLuEDSnJA2AtMBxiYtTwMFrwwBirFPr4jpump?maker=B4wBF3ccG7LG9Tb3veDr3zZvgovBiJ2uthkEeHCRfd6S","https://www.defined.fi/sol/7BgPsAGkLuEDSnJA2AtMBxiYtTwMFrwwBirFPr4jpump?maker=B4wBF3ccG7LG9Tb3veDr3zZvgovBiJ2uthkEeHCRfd6S")</f>
        <v/>
      </c>
      <c r="M6">
        <f>HYPERLINK("https://dexscreener.com/solana/7BgPsAGkLuEDSnJA2AtMBxiYtTwMFrwwBirFPr4jpump?maker=B4wBF3ccG7LG9Tb3veDr3zZvgovBiJ2uthkEeHCRfd6S","https://dexscreener.com/solana/7BgPsAGkLuEDSnJA2AtMBxiYtTwMFrwwBirFPr4jpump?maker=B4wBF3ccG7LG9Tb3veDr3zZvgovBiJ2uthkEeHCRfd6S")</f>
        <v/>
      </c>
    </row>
    <row r="7">
      <c r="A7" t="inlineStr">
        <is>
          <t>HTLV5oSsmVK5ckzebBA2CnCoUfipwy2cQE1d9bQPpump</t>
        </is>
      </c>
      <c r="B7" t="inlineStr">
        <is>
          <t>INSIDER</t>
        </is>
      </c>
      <c r="C7" t="n">
        <v>0</v>
      </c>
      <c r="D7" t="n">
        <v>-0.171</v>
      </c>
      <c r="E7" t="n">
        <v>-1</v>
      </c>
      <c r="F7" t="n">
        <v>0.488</v>
      </c>
      <c r="G7" t="n">
        <v>0.317</v>
      </c>
      <c r="H7" t="n">
        <v>1</v>
      </c>
      <c r="I7" t="n">
        <v>1</v>
      </c>
      <c r="J7" t="n">
        <v>-1</v>
      </c>
      <c r="K7" t="n">
        <v>-1</v>
      </c>
      <c r="L7">
        <f>HYPERLINK("https://www.defined.fi/sol/HTLV5oSsmVK5ckzebBA2CnCoUfipwy2cQE1d9bQPpump?maker=B4wBF3ccG7LG9Tb3veDr3zZvgovBiJ2uthkEeHCRfd6S","https://www.defined.fi/sol/HTLV5oSsmVK5ckzebBA2CnCoUfipwy2cQE1d9bQPpump?maker=B4wBF3ccG7LG9Tb3veDr3zZvgovBiJ2uthkEeHCRfd6S")</f>
        <v/>
      </c>
      <c r="M7">
        <f>HYPERLINK("https://dexscreener.com/solana/HTLV5oSsmVK5ckzebBA2CnCoUfipwy2cQE1d9bQPpump?maker=B4wBF3ccG7LG9Tb3veDr3zZvgovBiJ2uthkEeHCRfd6S","https://dexscreener.com/solana/HTLV5oSsmVK5ckzebBA2CnCoUfipwy2cQE1d9bQPpump?maker=B4wBF3ccG7LG9Tb3veDr3zZvgovBiJ2uthkEeHCRfd6S")</f>
        <v/>
      </c>
    </row>
    <row r="8">
      <c r="A8" t="inlineStr">
        <is>
          <t>FxWHcRDhL6r6qjTBxw4t43Jv3WaAzQF98vAYj7FWpump</t>
        </is>
      </c>
      <c r="B8" t="inlineStr">
        <is>
          <t>GOATKILLER</t>
        </is>
      </c>
      <c r="C8" t="n">
        <v>1</v>
      </c>
      <c r="D8" t="n">
        <v>-0.033</v>
      </c>
      <c r="E8" t="n">
        <v>-0.03</v>
      </c>
      <c r="F8" t="n">
        <v>0.971</v>
      </c>
      <c r="G8" t="n">
        <v>0.9379999999999999</v>
      </c>
      <c r="H8" t="n">
        <v>1</v>
      </c>
      <c r="I8" t="n">
        <v>1</v>
      </c>
      <c r="J8" t="n">
        <v>-1</v>
      </c>
      <c r="K8" t="n">
        <v>-1</v>
      </c>
      <c r="L8">
        <f>HYPERLINK("https://www.defined.fi/sol/FxWHcRDhL6r6qjTBxw4t43Jv3WaAzQF98vAYj7FWpump?maker=B4wBF3ccG7LG9Tb3veDr3zZvgovBiJ2uthkEeHCRfd6S","https://www.defined.fi/sol/FxWHcRDhL6r6qjTBxw4t43Jv3WaAzQF98vAYj7FWpump?maker=B4wBF3ccG7LG9Tb3veDr3zZvgovBiJ2uthkEeHCRfd6S")</f>
        <v/>
      </c>
      <c r="M8">
        <f>HYPERLINK("https://dexscreener.com/solana/FxWHcRDhL6r6qjTBxw4t43Jv3WaAzQF98vAYj7FWpump?maker=B4wBF3ccG7LG9Tb3veDr3zZvgovBiJ2uthkEeHCRfd6S","https://dexscreener.com/solana/FxWHcRDhL6r6qjTBxw4t43Jv3WaAzQF98vAYj7FWpump?maker=B4wBF3ccG7LG9Tb3veDr3zZvgovBiJ2uthkEeHCRfd6S")</f>
        <v/>
      </c>
    </row>
    <row r="9">
      <c r="A9" t="inlineStr">
        <is>
          <t>ETZDTrZp1tWSTPHf22cyUXiv5xGzXuBFEwJAsE8ypump</t>
        </is>
      </c>
      <c r="B9" t="inlineStr">
        <is>
          <t>xcog</t>
        </is>
      </c>
      <c r="C9" t="n">
        <v>1</v>
      </c>
      <c r="D9" t="n">
        <v>37.14</v>
      </c>
      <c r="E9" t="n">
        <v>22</v>
      </c>
      <c r="F9" t="n">
        <v>1.64</v>
      </c>
      <c r="G9" t="n">
        <v>38.78</v>
      </c>
      <c r="H9" t="n">
        <v>4</v>
      </c>
      <c r="I9" t="n">
        <v>5</v>
      </c>
      <c r="J9" t="n">
        <v>-1</v>
      </c>
      <c r="K9" t="n">
        <v>-1</v>
      </c>
      <c r="L9">
        <f>HYPERLINK("https://www.defined.fi/sol/ETZDTrZp1tWSTPHf22cyUXiv5xGzXuBFEwJAsE8ypump?maker=B4wBF3ccG7LG9Tb3veDr3zZvgovBiJ2uthkEeHCRfd6S","https://www.defined.fi/sol/ETZDTrZp1tWSTPHf22cyUXiv5xGzXuBFEwJAsE8ypump?maker=B4wBF3ccG7LG9Tb3veDr3zZvgovBiJ2uthkEeHCRfd6S")</f>
        <v/>
      </c>
      <c r="M9">
        <f>HYPERLINK("https://dexscreener.com/solana/ETZDTrZp1tWSTPHf22cyUXiv5xGzXuBFEwJAsE8ypump?maker=B4wBF3ccG7LG9Tb3veDr3zZvgovBiJ2uthkEeHCRfd6S","https://dexscreener.com/solana/ETZDTrZp1tWSTPHf22cyUXiv5xGzXuBFEwJAsE8ypump?maker=B4wBF3ccG7LG9Tb3veDr3zZvgovBiJ2uthkEeHCRfd6S")</f>
        <v/>
      </c>
    </row>
    <row r="10">
      <c r="A10" t="inlineStr">
        <is>
          <t>3u8fR3fsQeRFJcafho8rZtGmtcQMnaDkU7rySC7ppump</t>
        </is>
      </c>
      <c r="B10" t="inlineStr">
        <is>
          <t>Mongo</t>
        </is>
      </c>
      <c r="C10" t="n">
        <v>1</v>
      </c>
      <c r="D10" t="n">
        <v>-1.06</v>
      </c>
      <c r="E10" t="n">
        <v>-0.54</v>
      </c>
      <c r="F10" t="n">
        <v>1.94</v>
      </c>
      <c r="G10" t="n">
        <v>0.885</v>
      </c>
      <c r="H10" t="n">
        <v>1</v>
      </c>
      <c r="I10" t="n">
        <v>1</v>
      </c>
      <c r="J10" t="n">
        <v>-1</v>
      </c>
      <c r="K10" t="n">
        <v>-1</v>
      </c>
      <c r="L10">
        <f>HYPERLINK("https://www.defined.fi/sol/3u8fR3fsQeRFJcafho8rZtGmtcQMnaDkU7rySC7ppump?maker=B4wBF3ccG7LG9Tb3veDr3zZvgovBiJ2uthkEeHCRfd6S","https://www.defined.fi/sol/3u8fR3fsQeRFJcafho8rZtGmtcQMnaDkU7rySC7ppump?maker=B4wBF3ccG7LG9Tb3veDr3zZvgovBiJ2uthkEeHCRfd6S")</f>
        <v/>
      </c>
      <c r="M10">
        <f>HYPERLINK("https://dexscreener.com/solana/3u8fR3fsQeRFJcafho8rZtGmtcQMnaDkU7rySC7ppump?maker=B4wBF3ccG7LG9Tb3veDr3zZvgovBiJ2uthkEeHCRfd6S","https://dexscreener.com/solana/3u8fR3fsQeRFJcafho8rZtGmtcQMnaDkU7rySC7ppump?maker=B4wBF3ccG7LG9Tb3veDr3zZvgovBiJ2uthkEeHCRfd6S")</f>
        <v/>
      </c>
    </row>
    <row r="11">
      <c r="A11" t="inlineStr">
        <is>
          <t>WENWENvqqNya429ubCdR81ZmD69brwQaaBYY6p3LCpk</t>
        </is>
      </c>
      <c r="B11" t="inlineStr">
        <is>
          <t>WEN</t>
        </is>
      </c>
      <c r="C11" t="n">
        <v>2</v>
      </c>
      <c r="D11" t="n">
        <v>0.01</v>
      </c>
      <c r="E11" t="n">
        <v>0.02</v>
      </c>
      <c r="F11" t="n">
        <v>6.64</v>
      </c>
      <c r="G11" t="n">
        <v>0.483</v>
      </c>
      <c r="H11" t="n">
        <v>4</v>
      </c>
      <c r="I11" t="n">
        <v>1</v>
      </c>
      <c r="J11" t="n">
        <v>-1</v>
      </c>
      <c r="K11" t="n">
        <v>-1</v>
      </c>
      <c r="L11">
        <f>HYPERLINK("https://www.defined.fi/sol/WENWENvqqNya429ubCdR81ZmD69brwQaaBYY6p3LCpk?maker=B4wBF3ccG7LG9Tb3veDr3zZvgovBiJ2uthkEeHCRfd6S","https://www.defined.fi/sol/WENWENvqqNya429ubCdR81ZmD69brwQaaBYY6p3LCpk?maker=B4wBF3ccG7LG9Tb3veDr3zZvgovBiJ2uthkEeHCRfd6S")</f>
        <v/>
      </c>
      <c r="M11">
        <f>HYPERLINK("https://dexscreener.com/solana/WENWENvqqNya429ubCdR81ZmD69brwQaaBYY6p3LCpk?maker=B4wBF3ccG7LG9Tb3veDr3zZvgovBiJ2uthkEeHCRfd6S","https://dexscreener.com/solana/WENWENvqqNya429ubCdR81ZmD69brwQaaBYY6p3LCpk?maker=B4wBF3ccG7LG9Tb3veDr3zZvgovBiJ2uthkEeHCRfd6S")</f>
        <v/>
      </c>
    </row>
    <row r="12">
      <c r="A12" t="inlineStr">
        <is>
          <t>BGaumRqjesfv7jHecTG4cZJNJKt4eJGpTPeFqt3rpump</t>
        </is>
      </c>
      <c r="B12" t="inlineStr">
        <is>
          <t>Gapeape</t>
        </is>
      </c>
      <c r="C12" t="n">
        <v>2</v>
      </c>
      <c r="D12" t="n">
        <v>-0.076</v>
      </c>
      <c r="E12" t="n">
        <v>-0.08</v>
      </c>
      <c r="F12" t="n">
        <v>0.949</v>
      </c>
      <c r="G12" t="n">
        <v>0.874</v>
      </c>
      <c r="H12" t="n">
        <v>2</v>
      </c>
      <c r="I12" t="n">
        <v>1</v>
      </c>
      <c r="J12" t="n">
        <v>-1</v>
      </c>
      <c r="K12" t="n">
        <v>-1</v>
      </c>
      <c r="L12">
        <f>HYPERLINK("https://www.defined.fi/sol/BGaumRqjesfv7jHecTG4cZJNJKt4eJGpTPeFqt3rpump?maker=B4wBF3ccG7LG9Tb3veDr3zZvgovBiJ2uthkEeHCRfd6S","https://www.defined.fi/sol/BGaumRqjesfv7jHecTG4cZJNJKt4eJGpTPeFqt3rpump?maker=B4wBF3ccG7LG9Tb3veDr3zZvgovBiJ2uthkEeHCRfd6S")</f>
        <v/>
      </c>
      <c r="M12">
        <f>HYPERLINK("https://dexscreener.com/solana/BGaumRqjesfv7jHecTG4cZJNJKt4eJGpTPeFqt3rpump?maker=B4wBF3ccG7LG9Tb3veDr3zZvgovBiJ2uthkEeHCRfd6S","https://dexscreener.com/solana/BGaumRqjesfv7jHecTG4cZJNJKt4eJGpTPeFqt3rpump?maker=B4wBF3ccG7LG9Tb3veDr3zZvgovBiJ2uthkEeHCRfd6S")</f>
        <v/>
      </c>
    </row>
    <row r="13">
      <c r="A13" t="inlineStr">
        <is>
          <t>21AgfUuDY1EexuRyBvYRK3sHbUk3apAKyZNjbcoCrEsF</t>
        </is>
      </c>
      <c r="B13" t="inlineStr">
        <is>
          <t>Remilio</t>
        </is>
      </c>
      <c r="C13" t="n">
        <v>3</v>
      </c>
      <c r="D13" t="n">
        <v>0.07099999999999999</v>
      </c>
      <c r="E13" t="n">
        <v>0.03</v>
      </c>
      <c r="F13" t="n">
        <v>2.14</v>
      </c>
      <c r="G13" t="n">
        <v>2.21</v>
      </c>
      <c r="H13" t="n">
        <v>5</v>
      </c>
      <c r="I13" t="n">
        <v>1</v>
      </c>
      <c r="J13" t="n">
        <v>-1</v>
      </c>
      <c r="K13" t="n">
        <v>-1</v>
      </c>
      <c r="L13">
        <f>HYPERLINK("https://www.defined.fi/sol/21AgfUuDY1EexuRyBvYRK3sHbUk3apAKyZNjbcoCrEsF?maker=B4wBF3ccG7LG9Tb3veDr3zZvgovBiJ2uthkEeHCRfd6S","https://www.defined.fi/sol/21AgfUuDY1EexuRyBvYRK3sHbUk3apAKyZNjbcoCrEsF?maker=B4wBF3ccG7LG9Tb3veDr3zZvgovBiJ2uthkEeHCRfd6S")</f>
        <v/>
      </c>
      <c r="M13">
        <f>HYPERLINK("https://dexscreener.com/solana/21AgfUuDY1EexuRyBvYRK3sHbUk3apAKyZNjbcoCrEsF?maker=B4wBF3ccG7LG9Tb3veDr3zZvgovBiJ2uthkEeHCRfd6S","https://dexscreener.com/solana/21AgfUuDY1EexuRyBvYRK3sHbUk3apAKyZNjbcoCrEsF?maker=B4wBF3ccG7LG9Tb3veDr3zZvgovBiJ2uthkEeHCRfd6S")</f>
        <v/>
      </c>
    </row>
    <row r="14">
      <c r="A14" t="inlineStr">
        <is>
          <t>BoAQaykj3LtkM2Brevc7cQcRAzpqcsP47nJ2rkyopump</t>
        </is>
      </c>
      <c r="B14" t="inlineStr">
        <is>
          <t>FOREST</t>
        </is>
      </c>
      <c r="C14" t="n">
        <v>3</v>
      </c>
      <c r="D14" t="n">
        <v>-1.03</v>
      </c>
      <c r="E14" t="n">
        <v>-0.36</v>
      </c>
      <c r="F14" t="n">
        <v>2.83</v>
      </c>
      <c r="G14" t="n">
        <v>1.8</v>
      </c>
      <c r="H14" t="n">
        <v>3</v>
      </c>
      <c r="I14" t="n">
        <v>1</v>
      </c>
      <c r="J14" t="n">
        <v>-1</v>
      </c>
      <c r="K14" t="n">
        <v>-1</v>
      </c>
      <c r="L14">
        <f>HYPERLINK("https://www.defined.fi/sol/BoAQaykj3LtkM2Brevc7cQcRAzpqcsP47nJ2rkyopump?maker=B4wBF3ccG7LG9Tb3veDr3zZvgovBiJ2uthkEeHCRfd6S","https://www.defined.fi/sol/BoAQaykj3LtkM2Brevc7cQcRAzpqcsP47nJ2rkyopump?maker=B4wBF3ccG7LG9Tb3veDr3zZvgovBiJ2uthkEeHCRfd6S")</f>
        <v/>
      </c>
      <c r="M14">
        <f>HYPERLINK("https://dexscreener.com/solana/BoAQaykj3LtkM2Brevc7cQcRAzpqcsP47nJ2rkyopump?maker=B4wBF3ccG7LG9Tb3veDr3zZvgovBiJ2uthkEeHCRfd6S","https://dexscreener.com/solana/BoAQaykj3LtkM2Brevc7cQcRAzpqcsP47nJ2rkyopump?maker=B4wBF3ccG7LG9Tb3veDr3zZvgovBiJ2uthkEeHCRfd6S")</f>
        <v/>
      </c>
    </row>
    <row r="15">
      <c r="A15" t="inlineStr">
        <is>
          <t>HDTasrVEvEmrfHUzLN42hhhNbELrcFrWCqsvWs3ypump</t>
        </is>
      </c>
      <c r="B15" t="inlineStr">
        <is>
          <t>CHAIR</t>
        </is>
      </c>
      <c r="C15" t="n">
        <v>3</v>
      </c>
      <c r="D15" t="n">
        <v>-0.309</v>
      </c>
      <c r="E15" t="n">
        <v>-0.32</v>
      </c>
      <c r="F15" t="n">
        <v>0.971</v>
      </c>
      <c r="G15" t="n">
        <v>0.661</v>
      </c>
      <c r="H15" t="n">
        <v>2</v>
      </c>
      <c r="I15" t="n">
        <v>1</v>
      </c>
      <c r="J15" t="n">
        <v>-1</v>
      </c>
      <c r="K15" t="n">
        <v>-1</v>
      </c>
      <c r="L15">
        <f>HYPERLINK("https://www.defined.fi/sol/HDTasrVEvEmrfHUzLN42hhhNbELrcFrWCqsvWs3ypump?maker=B4wBF3ccG7LG9Tb3veDr3zZvgovBiJ2uthkEeHCRfd6S","https://www.defined.fi/sol/HDTasrVEvEmrfHUzLN42hhhNbELrcFrWCqsvWs3ypump?maker=B4wBF3ccG7LG9Tb3veDr3zZvgovBiJ2uthkEeHCRfd6S")</f>
        <v/>
      </c>
      <c r="M15">
        <f>HYPERLINK("https://dexscreener.com/solana/HDTasrVEvEmrfHUzLN42hhhNbELrcFrWCqsvWs3ypump?maker=B4wBF3ccG7LG9Tb3veDr3zZvgovBiJ2uthkEeHCRfd6S","https://dexscreener.com/solana/HDTasrVEvEmrfHUzLN42hhhNbELrcFrWCqsvWs3ypump?maker=B4wBF3ccG7LG9Tb3veDr3zZvgovBiJ2uthkEeHCRfd6S")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2024-10-20T15:37:38Z</dcterms:created>
  <dcterms:modified xsi:type="dcterms:W3CDTF">2024-10-20T15:37:38Z</dcterms:modified>
</cp:coreProperties>
</file>