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DhqViYG2T1N3B4xziTx22aPW4rwGKkvpcF5shrD8pump</t>
        </is>
      </c>
      <c r="B2" t="inlineStr">
        <is>
          <t>AOE</t>
        </is>
      </c>
      <c r="C2" t="n">
        <v>0</v>
      </c>
      <c r="D2" t="n">
        <v>-2.67</v>
      </c>
      <c r="E2" t="n">
        <v>-0.53</v>
      </c>
      <c r="F2" t="n">
        <v>5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HYPERLINK("https://www.defined.fi/sol/DhqViYG2T1N3B4xziTx22aPW4rwGKkvpcF5shrD8pump?maker=ApMKK9gY5acUcrFQ54n9pxJVmogcRSDMFnYFtbJoWHz2","https://www.defined.fi/sol/DhqViYG2T1N3B4xziTx22aPW4rwGKkvpcF5shrD8pump?maker=ApMKK9gY5acUcrFQ54n9pxJVmogcRSDMFnYFtbJoWHz2")</f>
        <v/>
      </c>
      <c r="M2">
        <f>HYPERLINK("https://dexscreener.com/solana/DhqViYG2T1N3B4xziTx22aPW4rwGKkvpcF5shrD8pump?maker=ApMKK9gY5acUcrFQ54n9pxJVmogcRSDMFnYFtbJoWHz2","https://dexscreener.com/solana/DhqViYG2T1N3B4xziTx22aPW4rwGKkvpcF5shrD8pump?maker=ApMKK9gY5acUcrFQ54n9pxJVmogcRSDMFnYFtbJoWHz2")</f>
        <v/>
      </c>
    </row>
    <row r="3">
      <c r="A3" t="inlineStr">
        <is>
          <t>6Rwcmkz9yiYVM5EzyMcr4JsQPGEAWhcUvLvfBperYnUt</t>
        </is>
      </c>
      <c r="B3" t="inlineStr">
        <is>
          <t>KWIF</t>
        </is>
      </c>
      <c r="C3" t="n">
        <v>0</v>
      </c>
      <c r="D3" t="n">
        <v>-2.19</v>
      </c>
      <c r="E3" t="n">
        <v>-0.44</v>
      </c>
      <c r="F3" t="n">
        <v>4.99</v>
      </c>
      <c r="G3" t="n">
        <v>2.79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HYPERLINK("https://www.defined.fi/sol/6Rwcmkz9yiYVM5EzyMcr4JsQPGEAWhcUvLvfBperYnUt?maker=ApMKK9gY5acUcrFQ54n9pxJVmogcRSDMFnYFtbJoWHz2","https://www.defined.fi/sol/6Rwcmkz9yiYVM5EzyMcr4JsQPGEAWhcUvLvfBperYnUt?maker=ApMKK9gY5acUcrFQ54n9pxJVmogcRSDMFnYFtbJoWHz2")</f>
        <v/>
      </c>
      <c r="M3">
        <f>HYPERLINK("https://dexscreener.com/solana/6Rwcmkz9yiYVM5EzyMcr4JsQPGEAWhcUvLvfBperYnUt?maker=ApMKK9gY5acUcrFQ54n9pxJVmogcRSDMFnYFtbJoWHz2","https://dexscreener.com/solana/6Rwcmkz9yiYVM5EzyMcr4JsQPGEAWhcUvLvfBperYnUt?maker=ApMKK9gY5acUcrFQ54n9pxJVmogcRSDMFnYFtbJoWHz2")</f>
        <v/>
      </c>
    </row>
    <row r="4">
      <c r="A4" t="inlineStr">
        <is>
          <t>6ipq59qkwJVECtYBwe4qfz3NprvQ5FtQY7THvXWFpump</t>
        </is>
      </c>
      <c r="B4" t="inlineStr">
        <is>
          <t>HUMANITY</t>
        </is>
      </c>
      <c r="C4" t="n">
        <v>0</v>
      </c>
      <c r="D4" t="n">
        <v>-1.14</v>
      </c>
      <c r="E4" t="n">
        <v>-0.38</v>
      </c>
      <c r="F4" t="n">
        <v>3</v>
      </c>
      <c r="G4" t="n">
        <v>1.86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HYPERLINK("https://www.defined.fi/sol/6ipq59qkwJVECtYBwe4qfz3NprvQ5FtQY7THvXWFpump?maker=ApMKK9gY5acUcrFQ54n9pxJVmogcRSDMFnYFtbJoWHz2","https://www.defined.fi/sol/6ipq59qkwJVECtYBwe4qfz3NprvQ5FtQY7THvXWFpump?maker=ApMKK9gY5acUcrFQ54n9pxJVmogcRSDMFnYFtbJoWHz2")</f>
        <v/>
      </c>
      <c r="M4">
        <f>HYPERLINK("https://dexscreener.com/solana/6ipq59qkwJVECtYBwe4qfz3NprvQ5FtQY7THvXWFpump?maker=ApMKK9gY5acUcrFQ54n9pxJVmogcRSDMFnYFtbJoWHz2","https://dexscreener.com/solana/6ipq59qkwJVECtYBwe4qfz3NprvQ5FtQY7THvXWFpump?maker=ApMKK9gY5acUcrFQ54n9pxJVmogcRSDMFnYFtbJoWHz2")</f>
        <v/>
      </c>
    </row>
    <row r="5">
      <c r="A5" t="inlineStr">
        <is>
          <t>BxBWLrR2qwkTqcyMqeCAAomi5SWu1HgJoiSJtD1vpump</t>
        </is>
      </c>
      <c r="B5" t="inlineStr">
        <is>
          <t>$AxSys</t>
        </is>
      </c>
      <c r="C5" t="n">
        <v>0</v>
      </c>
      <c r="D5" t="n">
        <v>-1.33</v>
      </c>
      <c r="E5" t="n">
        <v>-0.27</v>
      </c>
      <c r="F5" t="n">
        <v>5</v>
      </c>
      <c r="G5" t="n">
        <v>3.67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HYPERLINK("https://www.defined.fi/sol/BxBWLrR2qwkTqcyMqeCAAomi5SWu1HgJoiSJtD1vpump?maker=ApMKK9gY5acUcrFQ54n9pxJVmogcRSDMFnYFtbJoWHz2","https://www.defined.fi/sol/BxBWLrR2qwkTqcyMqeCAAomi5SWu1HgJoiSJtD1vpump?maker=ApMKK9gY5acUcrFQ54n9pxJVmogcRSDMFnYFtbJoWHz2")</f>
        <v/>
      </c>
      <c r="M5">
        <f>HYPERLINK("https://dexscreener.com/solana/BxBWLrR2qwkTqcyMqeCAAomi5SWu1HgJoiSJtD1vpump?maker=ApMKK9gY5acUcrFQ54n9pxJVmogcRSDMFnYFtbJoWHz2","https://dexscreener.com/solana/BxBWLrR2qwkTqcyMqeCAAomi5SWu1HgJoiSJtD1vpump?maker=ApMKK9gY5acUcrFQ54n9pxJVmogcRSDMFnYFtbJoWHz2")</f>
        <v/>
      </c>
    </row>
    <row r="6">
      <c r="A6" t="inlineStr">
        <is>
          <t>C4u9GYmTvtaGa1a7q6iijn5DK2GYe78fqEeoPwrpump</t>
        </is>
      </c>
      <c r="B6" t="inlineStr">
        <is>
          <t>WAPE</t>
        </is>
      </c>
      <c r="C6" t="n">
        <v>0</v>
      </c>
      <c r="D6" t="n">
        <v>-1.47</v>
      </c>
      <c r="E6" t="n">
        <v>-0.29</v>
      </c>
      <c r="F6" t="n">
        <v>5</v>
      </c>
      <c r="G6" t="n">
        <v>3.53</v>
      </c>
      <c r="H6" t="n">
        <v>1</v>
      </c>
      <c r="I6" t="n">
        <v>2</v>
      </c>
      <c r="J6" t="n">
        <v>-1</v>
      </c>
      <c r="K6" t="n">
        <v>-1</v>
      </c>
      <c r="L6">
        <f>HYPERLINK("https://www.defined.fi/sol/C4u9GYmTvtaGa1a7q6iijn5DK2GYe78fqEeoPwrpump?maker=ApMKK9gY5acUcrFQ54n9pxJVmogcRSDMFnYFtbJoWHz2","https://www.defined.fi/sol/C4u9GYmTvtaGa1a7q6iijn5DK2GYe78fqEeoPwrpump?maker=ApMKK9gY5acUcrFQ54n9pxJVmogcRSDMFnYFtbJoWHz2")</f>
        <v/>
      </c>
      <c r="M6">
        <f>HYPERLINK("https://dexscreener.com/solana/C4u9GYmTvtaGa1a7q6iijn5DK2GYe78fqEeoPwrpump?maker=ApMKK9gY5acUcrFQ54n9pxJVmogcRSDMFnYFtbJoWHz2","https://dexscreener.com/solana/C4u9GYmTvtaGa1a7q6iijn5DK2GYe78fqEeoPwrpump?maker=ApMKK9gY5acUcrFQ54n9pxJVmogcRSDMFnYFtbJoWHz2")</f>
        <v/>
      </c>
    </row>
    <row r="7">
      <c r="A7" t="inlineStr">
        <is>
          <t>5AFpf9H8CPpmHe9gmwZYQPtup3MDZ887PUxvY1yapump</t>
        </is>
      </c>
      <c r="B7" t="inlineStr">
        <is>
          <t>glados-137</t>
        </is>
      </c>
      <c r="C7" t="n">
        <v>0</v>
      </c>
      <c r="D7" t="n">
        <v>-0.124</v>
      </c>
      <c r="E7" t="n">
        <v>-0.03</v>
      </c>
      <c r="F7" t="n">
        <v>4.87</v>
      </c>
      <c r="G7" t="n">
        <v>4.74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HYPERLINK("https://www.defined.fi/sol/5AFpf9H8CPpmHe9gmwZYQPtup3MDZ887PUxvY1yapump?maker=ApMKK9gY5acUcrFQ54n9pxJVmogcRSDMFnYFtbJoWHz2","https://www.defined.fi/sol/5AFpf9H8CPpmHe9gmwZYQPtup3MDZ887PUxvY1yapump?maker=ApMKK9gY5acUcrFQ54n9pxJVmogcRSDMFnYFtbJoWHz2")</f>
        <v/>
      </c>
      <c r="M7">
        <f>HYPERLINK("https://dexscreener.com/solana/5AFpf9H8CPpmHe9gmwZYQPtup3MDZ887PUxvY1yapump?maker=ApMKK9gY5acUcrFQ54n9pxJVmogcRSDMFnYFtbJoWHz2","https://dexscreener.com/solana/5AFpf9H8CPpmHe9gmwZYQPtup3MDZ887PUxvY1yapump?maker=ApMKK9gY5acUcrFQ54n9pxJVmogcRSDMFnYFtbJoWHz2")</f>
        <v/>
      </c>
    </row>
    <row r="8">
      <c r="A8" t="inlineStr">
        <is>
          <t>9Za5hA1XFyGBNbGNEJH7v411AXaW19WMhKaAvamUgT7T</t>
        </is>
      </c>
      <c r="B8" t="inlineStr">
        <is>
          <t>Elysium</t>
        </is>
      </c>
      <c r="C8" t="n">
        <v>1</v>
      </c>
      <c r="D8" t="n">
        <v>0</v>
      </c>
      <c r="E8" t="n">
        <v>0</v>
      </c>
      <c r="F8" t="n">
        <v>7.77</v>
      </c>
      <c r="G8" t="n">
        <v>0</v>
      </c>
      <c r="H8" t="n">
        <v>1</v>
      </c>
      <c r="I8" t="n">
        <v>0</v>
      </c>
      <c r="J8" t="n">
        <v>-1</v>
      </c>
      <c r="K8" t="n">
        <v>-1</v>
      </c>
      <c r="L8">
        <f>HYPERLINK("https://www.defined.fi/sol/9Za5hA1XFyGBNbGNEJH7v411AXaW19WMhKaAvamUgT7T?maker=ApMKK9gY5acUcrFQ54n9pxJVmogcRSDMFnYFtbJoWHz2","https://www.defined.fi/sol/9Za5hA1XFyGBNbGNEJH7v411AXaW19WMhKaAvamUgT7T?maker=ApMKK9gY5acUcrFQ54n9pxJVmogcRSDMFnYFtbJoWHz2")</f>
        <v/>
      </c>
      <c r="M8">
        <f>HYPERLINK("https://dexscreener.com/solana/9Za5hA1XFyGBNbGNEJH7v411AXaW19WMhKaAvamUgT7T?maker=ApMKK9gY5acUcrFQ54n9pxJVmogcRSDMFnYFtbJoWHz2","https://dexscreener.com/solana/9Za5hA1XFyGBNbGNEJH7v411AXaW19WMhKaAvamUgT7T?maker=ApMKK9gY5acUcrFQ54n9pxJVmogcRSDMFnYFtbJoWHz2")</f>
        <v/>
      </c>
    </row>
    <row r="9">
      <c r="A9" t="inlineStr">
        <is>
          <t>EYM9RgX3S7QqdzUVXK2UuVsy4SH81FX8FHCYqQe1pump</t>
        </is>
      </c>
      <c r="B9" t="inlineStr">
        <is>
          <t>VICTIM</t>
        </is>
      </c>
      <c r="C9" t="n">
        <v>1</v>
      </c>
      <c r="D9" t="n">
        <v>-1.03</v>
      </c>
      <c r="E9" t="n">
        <v>-0.42</v>
      </c>
      <c r="F9" t="n">
        <v>2.43</v>
      </c>
      <c r="G9" t="n">
        <v>1.4</v>
      </c>
      <c r="H9" t="n">
        <v>2</v>
      </c>
      <c r="I9" t="n">
        <v>1</v>
      </c>
      <c r="J9" t="n">
        <v>-1</v>
      </c>
      <c r="K9" t="n">
        <v>-1</v>
      </c>
      <c r="L9">
        <f>HYPERLINK("https://www.defined.fi/sol/EYM9RgX3S7QqdzUVXK2UuVsy4SH81FX8FHCYqQe1pump?maker=ApMKK9gY5acUcrFQ54n9pxJVmogcRSDMFnYFtbJoWHz2","https://www.defined.fi/sol/EYM9RgX3S7QqdzUVXK2UuVsy4SH81FX8FHCYqQe1pump?maker=ApMKK9gY5acUcrFQ54n9pxJVmogcRSDMFnYFtbJoWHz2")</f>
        <v/>
      </c>
      <c r="M9">
        <f>HYPERLINK("https://dexscreener.com/solana/EYM9RgX3S7QqdzUVXK2UuVsy4SH81FX8FHCYqQe1pump?maker=ApMKK9gY5acUcrFQ54n9pxJVmogcRSDMFnYFtbJoWHz2","https://dexscreener.com/solana/EYM9RgX3S7QqdzUVXK2UuVsy4SH81FX8FHCYqQe1pump?maker=ApMKK9gY5acUcrFQ54n9pxJVmogcRSDMFnYFtbJoWHz2")</f>
        <v/>
      </c>
    </row>
    <row r="10">
      <c r="A10" t="inlineStr">
        <is>
          <t>B9p89v51ZsygDDeBojPRV26dEcYToFKT2xJZFTwdpump</t>
        </is>
      </c>
      <c r="B10" t="inlineStr">
        <is>
          <t>Janus</t>
        </is>
      </c>
      <c r="C10" t="n">
        <v>1</v>
      </c>
      <c r="D10" t="n">
        <v>-1.59</v>
      </c>
      <c r="E10" t="n">
        <v>-0.54</v>
      </c>
      <c r="F10" t="n">
        <v>2.92</v>
      </c>
      <c r="G10" t="n">
        <v>1.33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HYPERLINK("https://www.defined.fi/sol/B9p89v51ZsygDDeBojPRV26dEcYToFKT2xJZFTwdpump?maker=ApMKK9gY5acUcrFQ54n9pxJVmogcRSDMFnYFtbJoWHz2","https://www.defined.fi/sol/B9p89v51ZsygDDeBojPRV26dEcYToFKT2xJZFTwdpump?maker=ApMKK9gY5acUcrFQ54n9pxJVmogcRSDMFnYFtbJoWHz2")</f>
        <v/>
      </c>
      <c r="M10">
        <f>HYPERLINK("https://dexscreener.com/solana/B9p89v51ZsygDDeBojPRV26dEcYToFKT2xJZFTwdpump?maker=ApMKK9gY5acUcrFQ54n9pxJVmogcRSDMFnYFtbJoWHz2","https://dexscreener.com/solana/B9p89v51ZsygDDeBojPRV26dEcYToFKT2xJZFTwdpump?maker=ApMKK9gY5acUcrFQ54n9pxJVmogcRSDMFnYFtbJoWHz2")</f>
        <v/>
      </c>
    </row>
    <row r="11">
      <c r="A11" t="inlineStr">
        <is>
          <t>ETZDTrZp1tWSTPHf22cyUXiv5xGzXuBFEwJAsE8ypump</t>
        </is>
      </c>
      <c r="B11" t="inlineStr">
        <is>
          <t>xcog</t>
        </is>
      </c>
      <c r="C11" t="n">
        <v>1</v>
      </c>
      <c r="D11" t="n">
        <v>23.57</v>
      </c>
      <c r="E11" t="n">
        <v>12</v>
      </c>
      <c r="F11" t="n">
        <v>1.94</v>
      </c>
      <c r="G11" t="n">
        <v>25.5</v>
      </c>
      <c r="H11" t="n">
        <v>1</v>
      </c>
      <c r="I11" t="n">
        <v>2</v>
      </c>
      <c r="J11" t="n">
        <v>-1</v>
      </c>
      <c r="K11" t="n">
        <v>-1</v>
      </c>
      <c r="L11">
        <f>HYPERLINK("https://www.defined.fi/sol/ETZDTrZp1tWSTPHf22cyUXiv5xGzXuBFEwJAsE8ypump?maker=ApMKK9gY5acUcrFQ54n9pxJVmogcRSDMFnYFtbJoWHz2","https://www.defined.fi/sol/ETZDTrZp1tWSTPHf22cyUXiv5xGzXuBFEwJAsE8ypump?maker=ApMKK9gY5acUcrFQ54n9pxJVmogcRSDMFnYFtbJoWHz2")</f>
        <v/>
      </c>
      <c r="M11">
        <f>HYPERLINK("https://dexscreener.com/solana/ETZDTrZp1tWSTPHf22cyUXiv5xGzXuBFEwJAsE8ypump?maker=ApMKK9gY5acUcrFQ54n9pxJVmogcRSDMFnYFtbJoWHz2","https://dexscreener.com/solana/ETZDTrZp1tWSTPHf22cyUXiv5xGzXuBFEwJAsE8ypump?maker=ApMKK9gY5acUcrFQ54n9pxJVmogcRSDMFnYFtbJoWHz2")</f>
        <v/>
      </c>
    </row>
    <row r="12">
      <c r="A12" t="inlineStr">
        <is>
          <t>5ymzsgQjiaa4bXEPgrVTgNJJWyHUw3En3i9Jppb4pump</t>
        </is>
      </c>
      <c r="B12" t="inlineStr">
        <is>
          <t>blake</t>
        </is>
      </c>
      <c r="C12" t="n">
        <v>1</v>
      </c>
      <c r="D12" t="n">
        <v>-0.458</v>
      </c>
      <c r="E12" t="n">
        <v>-0.24</v>
      </c>
      <c r="F12" t="n">
        <v>1.93</v>
      </c>
      <c r="G12" t="n">
        <v>1.48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HYPERLINK("https://www.defined.fi/sol/5ymzsgQjiaa4bXEPgrVTgNJJWyHUw3En3i9Jppb4pump?maker=ApMKK9gY5acUcrFQ54n9pxJVmogcRSDMFnYFtbJoWHz2","https://www.defined.fi/sol/5ymzsgQjiaa4bXEPgrVTgNJJWyHUw3En3i9Jppb4pump?maker=ApMKK9gY5acUcrFQ54n9pxJVmogcRSDMFnYFtbJoWHz2")</f>
        <v/>
      </c>
      <c r="M12">
        <f>HYPERLINK("https://dexscreener.com/solana/5ymzsgQjiaa4bXEPgrVTgNJJWyHUw3En3i9Jppb4pump?maker=ApMKK9gY5acUcrFQ54n9pxJVmogcRSDMFnYFtbJoWHz2","https://dexscreener.com/solana/5ymzsgQjiaa4bXEPgrVTgNJJWyHUw3En3i9Jppb4pump?maker=ApMKK9gY5acUcrFQ54n9pxJVmogcRSDMFnYFtbJoWHz2")</f>
        <v/>
      </c>
    </row>
    <row r="13">
      <c r="A13" t="inlineStr">
        <is>
          <t>2RxYYfGMgwGeF1Q6dMRXfmZzAV6j3cQvmjsBdsy9pump</t>
        </is>
      </c>
      <c r="B13" t="inlineStr">
        <is>
          <t>OMEGA</t>
        </is>
      </c>
      <c r="C13" t="n">
        <v>3</v>
      </c>
      <c r="D13" t="n">
        <v>-2.31</v>
      </c>
      <c r="E13" t="n">
        <v>-0.79</v>
      </c>
      <c r="F13" t="n">
        <v>2.92</v>
      </c>
      <c r="G13" t="n">
        <v>0.609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HYPERLINK("https://www.defined.fi/sol/2RxYYfGMgwGeF1Q6dMRXfmZzAV6j3cQvmjsBdsy9pump?maker=ApMKK9gY5acUcrFQ54n9pxJVmogcRSDMFnYFtbJoWHz2","https://www.defined.fi/sol/2RxYYfGMgwGeF1Q6dMRXfmZzAV6j3cQvmjsBdsy9pump?maker=ApMKK9gY5acUcrFQ54n9pxJVmogcRSDMFnYFtbJoWHz2")</f>
        <v/>
      </c>
      <c r="M13">
        <f>HYPERLINK("https://dexscreener.com/solana/2RxYYfGMgwGeF1Q6dMRXfmZzAV6j3cQvmjsBdsy9pump?maker=ApMKK9gY5acUcrFQ54n9pxJVmogcRSDMFnYFtbJoWHz2","https://dexscreener.com/solana/2RxYYfGMgwGeF1Q6dMRXfmZzAV6j3cQvmjsBdsy9pump?maker=ApMKK9gY5acUcrFQ54n9pxJVmogcRSDMFnYFtbJoWHz2")</f>
        <v/>
      </c>
    </row>
    <row r="14">
      <c r="A14" t="inlineStr">
        <is>
          <t>3rsLopLpKA926Ckq5unv2XUixSAC2Z1hJXVJrDQapump</t>
        </is>
      </c>
      <c r="B14" t="inlineStr">
        <is>
          <t>Billy</t>
        </is>
      </c>
      <c r="C14" t="n">
        <v>4</v>
      </c>
      <c r="D14" t="n">
        <v>-2.75</v>
      </c>
      <c r="E14" t="n">
        <v>-0.47</v>
      </c>
      <c r="F14" t="n">
        <v>5.81</v>
      </c>
      <c r="G14" t="n">
        <v>3.06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HYPERLINK("https://www.defined.fi/sol/3rsLopLpKA926Ckq5unv2XUixSAC2Z1hJXVJrDQapump?maker=ApMKK9gY5acUcrFQ54n9pxJVmogcRSDMFnYFtbJoWHz2","https://www.defined.fi/sol/3rsLopLpKA926Ckq5unv2XUixSAC2Z1hJXVJrDQapump?maker=ApMKK9gY5acUcrFQ54n9pxJVmogcRSDMFnYFtbJoWHz2")</f>
        <v/>
      </c>
      <c r="M14">
        <f>HYPERLINK("https://dexscreener.com/solana/3rsLopLpKA926Ckq5unv2XUixSAC2Z1hJXVJrDQapump?maker=ApMKK9gY5acUcrFQ54n9pxJVmogcRSDMFnYFtbJoWHz2","https://dexscreener.com/solana/3rsLopLpKA926Ckq5unv2XUixSAC2Z1hJXVJrDQapump?maker=ApMKK9gY5acUcrFQ54n9pxJVmogcRSDMFnYFtbJoWHz2")</f>
        <v/>
      </c>
    </row>
    <row r="15">
      <c r="A15" t="inlineStr">
        <is>
          <t>A5gVj5j16U4vCTMXQYYrhkmWgx6gej4nAeZRNQMLUAfy</t>
        </is>
      </c>
      <c r="B15" t="inlineStr">
        <is>
          <t>DJCAT</t>
        </is>
      </c>
      <c r="C15" t="n">
        <v>6</v>
      </c>
      <c r="D15" t="n">
        <v>0.168</v>
      </c>
      <c r="E15" t="n">
        <v>0.03</v>
      </c>
      <c r="F15" t="n">
        <v>5.74</v>
      </c>
      <c r="G15" t="n">
        <v>5.9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HYPERLINK("https://www.defined.fi/sol/A5gVj5j16U4vCTMXQYYrhkmWgx6gej4nAeZRNQMLUAfy?maker=ApMKK9gY5acUcrFQ54n9pxJVmogcRSDMFnYFtbJoWHz2","https://www.defined.fi/sol/A5gVj5j16U4vCTMXQYYrhkmWgx6gej4nAeZRNQMLUAfy?maker=ApMKK9gY5acUcrFQ54n9pxJVmogcRSDMFnYFtbJoWHz2")</f>
        <v/>
      </c>
      <c r="M15">
        <f>HYPERLINK("https://dexscreener.com/solana/A5gVj5j16U4vCTMXQYYrhkmWgx6gej4nAeZRNQMLUAfy?maker=ApMKK9gY5acUcrFQ54n9pxJVmogcRSDMFnYFtbJoWHz2","https://dexscreener.com/solana/A5gVj5j16U4vCTMXQYYrhkmWgx6gej4nAeZRNQMLUAfy?maker=ApMKK9gY5acUcrFQ54n9pxJVmogcRSDMFnYFtbJoWHz2")</f>
        <v/>
      </c>
    </row>
    <row r="16">
      <c r="A16" t="inlineStr">
        <is>
          <t>8iWsK2WH3AGviQwAnt43zvc8yLy6QMUSuv8PK2A7pump</t>
        </is>
      </c>
      <c r="B16" t="inlineStr">
        <is>
          <t>unknown_8iWs</t>
        </is>
      </c>
      <c r="C16" t="n">
        <v>8</v>
      </c>
      <c r="D16" t="n">
        <v>7.8</v>
      </c>
      <c r="E16" t="n">
        <v>0.28</v>
      </c>
      <c r="F16" t="n">
        <v>27.44</v>
      </c>
      <c r="G16" t="n">
        <v>35.24</v>
      </c>
      <c r="H16" t="n">
        <v>3</v>
      </c>
      <c r="I16" t="n">
        <v>4</v>
      </c>
      <c r="J16" t="n">
        <v>-1</v>
      </c>
      <c r="K16" t="n">
        <v>-1</v>
      </c>
      <c r="L16">
        <f>HYPERLINK("https://www.defined.fi/sol/8iWsK2WH3AGviQwAnt43zvc8yLy6QMUSuv8PK2A7pump?maker=ApMKK9gY5acUcrFQ54n9pxJVmogcRSDMFnYFtbJoWHz2","https://www.defined.fi/sol/8iWsK2WH3AGviQwAnt43zvc8yLy6QMUSuv8PK2A7pump?maker=ApMKK9gY5acUcrFQ54n9pxJVmogcRSDMFnYFtbJoWHz2")</f>
        <v/>
      </c>
      <c r="M16">
        <f>HYPERLINK("https://dexscreener.com/solana/8iWsK2WH3AGviQwAnt43zvc8yLy6QMUSuv8PK2A7pump?maker=ApMKK9gY5acUcrFQ54n9pxJVmogcRSDMFnYFtbJoWHz2","https://dexscreener.com/solana/8iWsK2WH3AGviQwAnt43zvc8yLy6QMUSuv8PK2A7pump?maker=ApMKK9gY5acUcrFQ54n9pxJVmogcRSDMFnYFtbJoWHz2")</f>
        <v/>
      </c>
    </row>
    <row r="17">
      <c r="A17" t="inlineStr">
        <is>
          <t>EN8YG7UW8r1gt2UXecStgVyjigm9neDAJnBBXoX5pump</t>
        </is>
      </c>
      <c r="B17" t="inlineStr">
        <is>
          <t>LINABELL</t>
        </is>
      </c>
      <c r="C17" t="n">
        <v>9</v>
      </c>
      <c r="D17" t="n">
        <v>-3.49</v>
      </c>
      <c r="E17" t="n">
        <v>-0.44</v>
      </c>
      <c r="F17" t="n">
        <v>7.86</v>
      </c>
      <c r="G17" t="n">
        <v>4.37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HYPERLINK("https://www.defined.fi/sol/EN8YG7UW8r1gt2UXecStgVyjigm9neDAJnBBXoX5pump?maker=ApMKK9gY5acUcrFQ54n9pxJVmogcRSDMFnYFtbJoWHz2","https://www.defined.fi/sol/EN8YG7UW8r1gt2UXecStgVyjigm9neDAJnBBXoX5pump?maker=ApMKK9gY5acUcrFQ54n9pxJVmogcRSDMFnYFtbJoWHz2")</f>
        <v/>
      </c>
      <c r="M17">
        <f>HYPERLINK("https://dexscreener.com/solana/EN8YG7UW8r1gt2UXecStgVyjigm9neDAJnBBXoX5pump?maker=ApMKK9gY5acUcrFQ54n9pxJVmogcRSDMFnYFtbJoWHz2","https://dexscreener.com/solana/EN8YG7UW8r1gt2UXecStgVyjigm9neDAJnBBXoX5pump?maker=ApMKK9gY5acUcrFQ54n9pxJVmogcRSDMFnYFtbJoWHz2")</f>
        <v/>
      </c>
    </row>
    <row r="18">
      <c r="A18" t="inlineStr">
        <is>
          <t>4rpR4A42oNs9NfQJ8JKEVUKb2NcUXJ8CZpBKkaJquzZ8</t>
        </is>
      </c>
      <c r="B18" t="inlineStr">
        <is>
          <t>deer</t>
        </is>
      </c>
      <c r="C18" t="n">
        <v>10</v>
      </c>
      <c r="D18" t="n">
        <v>0.032</v>
      </c>
      <c r="E18" t="n">
        <v>0.01</v>
      </c>
      <c r="F18" t="n">
        <v>3.49</v>
      </c>
      <c r="G18" t="n">
        <v>3.52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HYPERLINK("https://www.defined.fi/sol/4rpR4A42oNs9NfQJ8JKEVUKb2NcUXJ8CZpBKkaJquzZ8?maker=ApMKK9gY5acUcrFQ54n9pxJVmogcRSDMFnYFtbJoWHz2","https://www.defined.fi/sol/4rpR4A42oNs9NfQJ8JKEVUKb2NcUXJ8CZpBKkaJquzZ8?maker=ApMKK9gY5acUcrFQ54n9pxJVmogcRSDMFnYFtbJoWHz2")</f>
        <v/>
      </c>
      <c r="M18">
        <f>HYPERLINK("https://dexscreener.com/solana/4rpR4A42oNs9NfQJ8JKEVUKb2NcUXJ8CZpBKkaJquzZ8?maker=ApMKK9gY5acUcrFQ54n9pxJVmogcRSDMFnYFtbJoWHz2","https://dexscreener.com/solana/4rpR4A42oNs9NfQJ8JKEVUKb2NcUXJ8CZpBKkaJquzZ8?maker=ApMKK9gY5acUcrFQ54n9pxJVmogcRSDMFnYFtbJoWHz2")</f>
        <v/>
      </c>
    </row>
    <row r="19">
      <c r="A19" t="inlineStr">
        <is>
          <t>7D7BRcBYepfi77vxySapmeqRNN1wsBBxnFPJGbH5pump</t>
        </is>
      </c>
      <c r="B19" t="inlineStr">
        <is>
          <t>DMAGA</t>
        </is>
      </c>
      <c r="C19" t="n">
        <v>14</v>
      </c>
      <c r="D19" t="n">
        <v>-0.676</v>
      </c>
      <c r="E19" t="n">
        <v>-0.1</v>
      </c>
      <c r="F19" t="n">
        <v>7.15</v>
      </c>
      <c r="G19" t="n">
        <v>6.47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HYPERLINK("https://www.defined.fi/sol/7D7BRcBYepfi77vxySapmeqRNN1wsBBxnFPJGbH5pump?maker=ApMKK9gY5acUcrFQ54n9pxJVmogcRSDMFnYFtbJoWHz2","https://www.defined.fi/sol/7D7BRcBYepfi77vxySapmeqRNN1wsBBxnFPJGbH5pump?maker=ApMKK9gY5acUcrFQ54n9pxJVmogcRSDMFnYFtbJoWHz2")</f>
        <v/>
      </c>
      <c r="M19">
        <f>HYPERLINK("https://dexscreener.com/solana/7D7BRcBYepfi77vxySapmeqRNN1wsBBxnFPJGbH5pump?maker=ApMKK9gY5acUcrFQ54n9pxJVmogcRSDMFnYFtbJoWHz2","https://dexscreener.com/solana/7D7BRcBYepfi77vxySapmeqRNN1wsBBxnFPJGbH5pump?maker=ApMKK9gY5acUcrFQ54n9pxJVmogcRSDMFnYFtbJoWHz2")</f>
        <v/>
      </c>
    </row>
    <row r="20">
      <c r="A20" t="inlineStr">
        <is>
          <t>So11111111111111111111111111111111111111111</t>
        </is>
      </c>
      <c r="B20" t="inlineStr">
        <is>
          <t>SOL</t>
        </is>
      </c>
      <c r="C20" t="n">
        <v>38</v>
      </c>
      <c r="D20" t="n">
        <v>0</v>
      </c>
      <c r="E20" t="n">
        <v>0</v>
      </c>
      <c r="F20" t="n">
        <v>0</v>
      </c>
      <c r="G20" t="n">
        <v>0</v>
      </c>
      <c r="H20" t="n">
        <v>0</v>
      </c>
      <c r="I20" t="n">
        <v>0</v>
      </c>
      <c r="J20" t="n">
        <v>-1</v>
      </c>
      <c r="K20" t="n">
        <v>-1</v>
      </c>
      <c r="L20">
        <f>HYPERLINK("https://www.defined.fi/sol/So11111111111111111111111111111111111111111?maker=ApMKK9gY5acUcrFQ54n9pxJVmogcRSDMFnYFtbJoWHz2","https://www.defined.fi/sol/So11111111111111111111111111111111111111111?maker=ApMKK9gY5acUcrFQ54n9pxJVmogcRSDMFnYFtbJoWHz2")</f>
        <v/>
      </c>
      <c r="M20">
        <f>HYPERLINK("https://dexscreener.com/solana/So11111111111111111111111111111111111111111?maker=ApMKK9gY5acUcrFQ54n9pxJVmogcRSDMFnYFtbJoWHz2","https://dexscreener.com/solana/So11111111111111111111111111111111111111111?maker=ApMKK9gY5acUcrFQ54n9pxJVmogcRSDMFnYFtbJoWHz2")</f>
        <v/>
      </c>
    </row>
    <row r="21">
      <c r="A21" t="inlineStr">
        <is>
          <t>9W3PK4EqFDAcYzVncCvnKWrgNiT9ozJbqfAa7rq7pump</t>
        </is>
      </c>
      <c r="B21" t="inlineStr">
        <is>
          <t>BROKE</t>
        </is>
      </c>
      <c r="C21" t="n">
        <v>42</v>
      </c>
      <c r="D21" t="n">
        <v>-2.24</v>
      </c>
      <c r="E21" t="n">
        <v>-0.35</v>
      </c>
      <c r="F21" t="n">
        <v>6.44</v>
      </c>
      <c r="G21" t="n">
        <v>4.2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HYPERLINK("https://www.defined.fi/sol/9W3PK4EqFDAcYzVncCvnKWrgNiT9ozJbqfAa7rq7pump?maker=ApMKK9gY5acUcrFQ54n9pxJVmogcRSDMFnYFtbJoWHz2","https://www.defined.fi/sol/9W3PK4EqFDAcYzVncCvnKWrgNiT9ozJbqfAa7rq7pump?maker=ApMKK9gY5acUcrFQ54n9pxJVmogcRSDMFnYFtbJoWHz2")</f>
        <v/>
      </c>
      <c r="M21">
        <f>HYPERLINK("https://dexscreener.com/solana/9W3PK4EqFDAcYzVncCvnKWrgNiT9ozJbqfAa7rq7pump?maker=ApMKK9gY5acUcrFQ54n9pxJVmogcRSDMFnYFtbJoWHz2","https://dexscreener.com/solana/9W3PK4EqFDAcYzVncCvnKWrgNiT9ozJbqfAa7rq7pump?maker=ApMKK9gY5acUcrFQ54n9pxJVmogcRSDMFnYFtbJoWHz2")</f>
        <v/>
      </c>
    </row>
    <row r="22">
      <c r="A22" t="inlineStr">
        <is>
          <t>31c7iJ3PiuG5ewHrkPrMG7mdqUiaRmH72epLgwKzZbfC</t>
        </is>
      </c>
      <c r="B22" t="inlineStr">
        <is>
          <t>pepe</t>
        </is>
      </c>
      <c r="C22" t="n">
        <v>45</v>
      </c>
      <c r="D22" t="n">
        <v>0.847</v>
      </c>
      <c r="E22" t="n">
        <v>0.13</v>
      </c>
      <c r="F22" t="n">
        <v>6.72</v>
      </c>
      <c r="G22" t="n">
        <v>7.57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HYPERLINK("https://www.defined.fi/sol/31c7iJ3PiuG5ewHrkPrMG7mdqUiaRmH72epLgwKzZbfC?maker=ApMKK9gY5acUcrFQ54n9pxJVmogcRSDMFnYFtbJoWHz2","https://www.defined.fi/sol/31c7iJ3PiuG5ewHrkPrMG7mdqUiaRmH72epLgwKzZbfC?maker=ApMKK9gY5acUcrFQ54n9pxJVmogcRSDMFnYFtbJoWHz2")</f>
        <v/>
      </c>
      <c r="M22">
        <f>HYPERLINK("https://dexscreener.com/solana/31c7iJ3PiuG5ewHrkPrMG7mdqUiaRmH72epLgwKzZbfC?maker=ApMKK9gY5acUcrFQ54n9pxJVmogcRSDMFnYFtbJoWHz2","https://dexscreener.com/solana/31c7iJ3PiuG5ewHrkPrMG7mdqUiaRmH72epLgwKzZbfC?maker=ApMKK9gY5acUcrFQ54n9pxJVmogcRSDMFnYFtbJoWHz2")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2024-10-20T15:37:37Z</dcterms:created>
  <dcterms:modified xsi:type="dcterms:W3CDTF">2024-10-20T15:37:37Z</dcterms:modified>
</cp:coreProperties>
</file>