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10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F48Bsp1UqfAY6nG57agqvwi7hPV64vZ5AUvNc8xS5PJ</t>
        </is>
      </c>
      <c r="B2" t="inlineStr">
        <is>
          <t>consensus</t>
        </is>
      </c>
      <c r="C2" t="n">
        <v>1</v>
      </c>
      <c r="D2" t="n">
        <v>-2.89</v>
      </c>
      <c r="E2" t="n">
        <v>-0.87</v>
      </c>
      <c r="F2" t="n">
        <v>3.5</v>
      </c>
      <c r="G2" t="n">
        <v>0</v>
      </c>
      <c r="H2" t="n">
        <v>1</v>
      </c>
      <c r="I2" t="n">
        <v>0</v>
      </c>
      <c r="J2" t="n">
        <v>-1</v>
      </c>
      <c r="K2" t="n">
        <v>-1</v>
      </c>
      <c r="L2">
        <f>HYPERLINK("https://www.defined.fi/sol/F48Bsp1UqfAY6nG57agqvwi7hPV64vZ5AUvNc8xS5PJ?maker=9HQ2FDrnYjDgPdiRxdp3HsbrzgLgkwx13XZ3As2DcpJ5","https://www.defined.fi/sol/F48Bsp1UqfAY6nG57agqvwi7hPV64vZ5AUvNc8xS5PJ?maker=9HQ2FDrnYjDgPdiRxdp3HsbrzgLgkwx13XZ3As2DcpJ5")</f>
        <v/>
      </c>
      <c r="M2">
        <f>HYPERLINK("https://dexscreener.com/solana/F48Bsp1UqfAY6nG57agqvwi7hPV64vZ5AUvNc8xS5PJ?maker=9HQ2FDrnYjDgPdiRxdp3HsbrzgLgkwx13XZ3As2DcpJ5","https://dexscreener.com/solana/F48Bsp1UqfAY6nG57agqvwi7hPV64vZ5AUvNc8xS5PJ?maker=9HQ2FDrnYjDgPdiRxdp3HsbrzgLgkwx13XZ3As2DcpJ5")</f>
        <v/>
      </c>
    </row>
    <row r="3">
      <c r="A3" t="inlineStr">
        <is>
          <t>ETZDTrZp1tWSTPHf22cyUXiv5xGzXuBFEwJAsE8ypump</t>
        </is>
      </c>
      <c r="B3" t="inlineStr">
        <is>
          <t>xcog</t>
        </is>
      </c>
      <c r="C3" t="n">
        <v>1</v>
      </c>
      <c r="D3" t="n">
        <v>19.88</v>
      </c>
      <c r="E3" t="n">
        <v>1.93</v>
      </c>
      <c r="F3" t="n">
        <v>10.29</v>
      </c>
      <c r="G3" t="n">
        <v>30.17</v>
      </c>
      <c r="H3" t="n">
        <v>2</v>
      </c>
      <c r="I3" t="n">
        <v>4</v>
      </c>
      <c r="J3" t="n">
        <v>-1</v>
      </c>
      <c r="K3" t="n">
        <v>-1</v>
      </c>
      <c r="L3">
        <f>HYPERLINK("https://www.defined.fi/sol/ETZDTrZp1tWSTPHf22cyUXiv5xGzXuBFEwJAsE8ypump?maker=9HQ2FDrnYjDgPdiRxdp3HsbrzgLgkwx13XZ3As2DcpJ5","https://www.defined.fi/sol/ETZDTrZp1tWSTPHf22cyUXiv5xGzXuBFEwJAsE8ypump?maker=9HQ2FDrnYjDgPdiRxdp3HsbrzgLgkwx13XZ3As2DcpJ5")</f>
        <v/>
      </c>
      <c r="M3">
        <f>HYPERLINK("https://dexscreener.com/solana/ETZDTrZp1tWSTPHf22cyUXiv5xGzXuBFEwJAsE8ypump?maker=9HQ2FDrnYjDgPdiRxdp3HsbrzgLgkwx13XZ3As2DcpJ5","https://dexscreener.com/solana/ETZDTrZp1tWSTPHf22cyUXiv5xGzXuBFEwJAsE8ypump?maker=9HQ2FDrnYjDgPdiRxdp3HsbrzgLgkwx13XZ3As2DcpJ5")</f>
        <v/>
      </c>
    </row>
    <row r="4">
      <c r="A4" t="inlineStr">
        <is>
          <t>FQ1tyso61AH1tzodyJfSwmzsD3GToybbRNoZxUBz21p8</t>
        </is>
      </c>
      <c r="B4" t="inlineStr">
        <is>
          <t>vvaifu</t>
        </is>
      </c>
      <c r="C4" t="n">
        <v>1</v>
      </c>
      <c r="D4" t="n">
        <v>-1.52</v>
      </c>
      <c r="E4" t="n">
        <v>-0.2</v>
      </c>
      <c r="F4" t="n">
        <v>7.81</v>
      </c>
      <c r="G4" t="n">
        <v>6.29</v>
      </c>
      <c r="H4" t="n">
        <v>1</v>
      </c>
      <c r="I4" t="n">
        <v>1</v>
      </c>
      <c r="J4" t="n">
        <v>-1</v>
      </c>
      <c r="K4" t="n">
        <v>-1</v>
      </c>
      <c r="L4">
        <f>HYPERLINK("https://www.defined.fi/sol/FQ1tyso61AH1tzodyJfSwmzsD3GToybbRNoZxUBz21p8?maker=9HQ2FDrnYjDgPdiRxdp3HsbrzgLgkwx13XZ3As2DcpJ5","https://www.defined.fi/sol/FQ1tyso61AH1tzodyJfSwmzsD3GToybbRNoZxUBz21p8?maker=9HQ2FDrnYjDgPdiRxdp3HsbrzgLgkwx13XZ3As2DcpJ5")</f>
        <v/>
      </c>
      <c r="M4">
        <f>HYPERLINK("https://dexscreener.com/solana/FQ1tyso61AH1tzodyJfSwmzsD3GToybbRNoZxUBz21p8?maker=9HQ2FDrnYjDgPdiRxdp3HsbrzgLgkwx13XZ3As2DcpJ5","https://dexscreener.com/solana/FQ1tyso61AH1tzodyJfSwmzsD3GToybbRNoZxUBz21p8?maker=9HQ2FDrnYjDgPdiRxdp3HsbrzgLgkwx13XZ3As2DcpJ5")</f>
        <v/>
      </c>
    </row>
    <row r="5">
      <c r="A5" t="inlineStr">
        <is>
          <t>GbwanZf6fp47iEK2HrmFQWC5XHzy3G1dnXrS3BJYpump</t>
        </is>
      </c>
      <c r="B5" t="inlineStr">
        <is>
          <t>HWPW</t>
        </is>
      </c>
      <c r="C5" t="n">
        <v>1</v>
      </c>
      <c r="D5" t="n">
        <v>-4.89</v>
      </c>
      <c r="E5" t="n">
        <v>-0.23</v>
      </c>
      <c r="F5" t="n">
        <v>21.11</v>
      </c>
      <c r="G5" t="n">
        <v>16.22</v>
      </c>
      <c r="H5" t="n">
        <v>4</v>
      </c>
      <c r="I5" t="n">
        <v>2</v>
      </c>
      <c r="J5" t="n">
        <v>-1</v>
      </c>
      <c r="K5" t="n">
        <v>-1</v>
      </c>
      <c r="L5">
        <f>HYPERLINK("https://www.defined.fi/sol/GbwanZf6fp47iEK2HrmFQWC5XHzy3G1dnXrS3BJYpump?maker=9HQ2FDrnYjDgPdiRxdp3HsbrzgLgkwx13XZ3As2DcpJ5","https://www.defined.fi/sol/GbwanZf6fp47iEK2HrmFQWC5XHzy3G1dnXrS3BJYpump?maker=9HQ2FDrnYjDgPdiRxdp3HsbrzgLgkwx13XZ3As2DcpJ5")</f>
        <v/>
      </c>
      <c r="M5">
        <f>HYPERLINK("https://dexscreener.com/solana/GbwanZf6fp47iEK2HrmFQWC5XHzy3G1dnXrS3BJYpump?maker=9HQ2FDrnYjDgPdiRxdp3HsbrzgLgkwx13XZ3As2DcpJ5","https://dexscreener.com/solana/GbwanZf6fp47iEK2HrmFQWC5XHzy3G1dnXrS3BJYpump?maker=9HQ2FDrnYjDgPdiRxdp3HsbrzgLgkwx13XZ3As2DcpJ5")</f>
        <v/>
      </c>
    </row>
    <row r="6">
      <c r="A6" t="inlineStr">
        <is>
          <t>PD11M8MB8qQUAiWzyEK4JwfS8rt7Set6av6a5JYpump</t>
        </is>
      </c>
      <c r="B6" t="inlineStr">
        <is>
          <t>AICRYNODE</t>
        </is>
      </c>
      <c r="C6" t="n">
        <v>1</v>
      </c>
      <c r="D6" t="n">
        <v>7.83</v>
      </c>
      <c r="E6" t="n">
        <v>1.25</v>
      </c>
      <c r="F6" t="n">
        <v>6.24</v>
      </c>
      <c r="G6" t="n">
        <v>14.07</v>
      </c>
      <c r="H6" t="n">
        <v>2</v>
      </c>
      <c r="I6" t="n">
        <v>3</v>
      </c>
      <c r="J6" t="n">
        <v>-1</v>
      </c>
      <c r="K6" t="n">
        <v>-1</v>
      </c>
      <c r="L6">
        <f>HYPERLINK("https://www.defined.fi/sol/PD11M8MB8qQUAiWzyEK4JwfS8rt7Set6av6a5JYpump?maker=9HQ2FDrnYjDgPdiRxdp3HsbrzgLgkwx13XZ3As2DcpJ5","https://www.defined.fi/sol/PD11M8MB8qQUAiWzyEK4JwfS8rt7Set6av6a5JYpump?maker=9HQ2FDrnYjDgPdiRxdp3HsbrzgLgkwx13XZ3As2DcpJ5")</f>
        <v/>
      </c>
      <c r="M6">
        <f>HYPERLINK("https://dexscreener.com/solana/PD11M8MB8qQUAiWzyEK4JwfS8rt7Set6av6a5JYpump?maker=9HQ2FDrnYjDgPdiRxdp3HsbrzgLgkwx13XZ3As2DcpJ5","https://dexscreener.com/solana/PD11M8MB8qQUAiWzyEK4JwfS8rt7Set6av6a5JYpump?maker=9HQ2FDrnYjDgPdiRxdp3HsbrzgLgkwx13XZ3As2DcpJ5")</f>
        <v/>
      </c>
    </row>
    <row r="7">
      <c r="A7" t="inlineStr">
        <is>
          <t>GFJfGXKMZb9PWRMXWSb4WAkguiokknpu72v4KQwPmdqA</t>
        </is>
      </c>
      <c r="B7" t="inlineStr">
        <is>
          <t>BOOS</t>
        </is>
      </c>
      <c r="C7" t="n">
        <v>1</v>
      </c>
      <c r="D7" t="n">
        <v>-0.065</v>
      </c>
      <c r="E7" t="n">
        <v>-0.02</v>
      </c>
      <c r="F7" t="n">
        <v>3.77</v>
      </c>
      <c r="G7" t="n">
        <v>3.7</v>
      </c>
      <c r="H7" t="n">
        <v>1</v>
      </c>
      <c r="I7" t="n">
        <v>1</v>
      </c>
      <c r="J7" t="n">
        <v>-1</v>
      </c>
      <c r="K7" t="n">
        <v>-1</v>
      </c>
      <c r="L7">
        <f>HYPERLINK("https://www.defined.fi/sol/GFJfGXKMZb9PWRMXWSb4WAkguiokknpu72v4KQwPmdqA?maker=9HQ2FDrnYjDgPdiRxdp3HsbrzgLgkwx13XZ3As2DcpJ5","https://www.defined.fi/sol/GFJfGXKMZb9PWRMXWSb4WAkguiokknpu72v4KQwPmdqA?maker=9HQ2FDrnYjDgPdiRxdp3HsbrzgLgkwx13XZ3As2DcpJ5")</f>
        <v/>
      </c>
      <c r="M7">
        <f>HYPERLINK("https://dexscreener.com/solana/GFJfGXKMZb9PWRMXWSb4WAkguiokknpu72v4KQwPmdqA?maker=9HQ2FDrnYjDgPdiRxdp3HsbrzgLgkwx13XZ3As2DcpJ5","https://dexscreener.com/solana/GFJfGXKMZb9PWRMXWSb4WAkguiokknpu72v4KQwPmdqA?maker=9HQ2FDrnYjDgPdiRxdp3HsbrzgLgkwx13XZ3As2DcpJ5")</f>
        <v/>
      </c>
    </row>
    <row r="8">
      <c r="A8" t="inlineStr">
        <is>
          <t>FVdwgGEjtM6bTV88gzzTZmFZsXuTxyyS1A7Afdr1pump</t>
        </is>
      </c>
      <c r="B8" t="inlineStr">
        <is>
          <t>unknown_FVdw</t>
        </is>
      </c>
      <c r="C8" t="n">
        <v>3</v>
      </c>
      <c r="D8" t="n">
        <v>-0.048</v>
      </c>
      <c r="E8" t="n">
        <v>-1</v>
      </c>
      <c r="F8" t="n">
        <v>0.125</v>
      </c>
      <c r="G8" t="n">
        <v>0.077</v>
      </c>
      <c r="H8" t="n">
        <v>1</v>
      </c>
      <c r="I8" t="n">
        <v>1</v>
      </c>
      <c r="J8" t="n">
        <v>-1</v>
      </c>
      <c r="K8" t="n">
        <v>-1</v>
      </c>
      <c r="L8">
        <f>HYPERLINK("https://www.defined.fi/sol/FVdwgGEjtM6bTV88gzzTZmFZsXuTxyyS1A7Afdr1pump?maker=9HQ2FDrnYjDgPdiRxdp3HsbrzgLgkwx13XZ3As2DcpJ5","https://www.defined.fi/sol/FVdwgGEjtM6bTV88gzzTZmFZsXuTxyyS1A7Afdr1pump?maker=9HQ2FDrnYjDgPdiRxdp3HsbrzgLgkwx13XZ3As2DcpJ5")</f>
        <v/>
      </c>
      <c r="M8">
        <f>HYPERLINK("https://dexscreener.com/solana/FVdwgGEjtM6bTV88gzzTZmFZsXuTxyyS1A7Afdr1pump?maker=9HQ2FDrnYjDgPdiRxdp3HsbrzgLgkwx13XZ3As2DcpJ5","https://dexscreener.com/solana/FVdwgGEjtM6bTV88gzzTZmFZsXuTxyyS1A7Afdr1pump?maker=9HQ2FDrnYjDgPdiRxdp3HsbrzgLgkwx13XZ3As2DcpJ5")</f>
        <v/>
      </c>
    </row>
    <row r="9">
      <c r="A9" t="inlineStr">
        <is>
          <t>1RvVuVc9xHn2yhtUdNTSPicJBpdKrsd1H1kUVaEpkbD</t>
        </is>
      </c>
      <c r="B9" t="inlineStr">
        <is>
          <t>meinlady</t>
        </is>
      </c>
      <c r="C9" t="n">
        <v>44</v>
      </c>
      <c r="D9" t="n">
        <v>-0.132</v>
      </c>
      <c r="E9" t="n">
        <v>-0.12</v>
      </c>
      <c r="F9" t="n">
        <v>1.13</v>
      </c>
      <c r="G9" t="n">
        <v>0.999</v>
      </c>
      <c r="H9" t="n">
        <v>2</v>
      </c>
      <c r="I9" t="n">
        <v>1</v>
      </c>
      <c r="J9" t="n">
        <v>-1</v>
      </c>
      <c r="K9" t="n">
        <v>-1</v>
      </c>
      <c r="L9">
        <f>HYPERLINK("https://www.defined.fi/sol/1RvVuVc9xHn2yhtUdNTSPicJBpdKrsd1H1kUVaEpkbD?maker=9HQ2FDrnYjDgPdiRxdp3HsbrzgLgkwx13XZ3As2DcpJ5","https://www.defined.fi/sol/1RvVuVc9xHn2yhtUdNTSPicJBpdKrsd1H1kUVaEpkbD?maker=9HQ2FDrnYjDgPdiRxdp3HsbrzgLgkwx13XZ3As2DcpJ5")</f>
        <v/>
      </c>
      <c r="M9">
        <f>HYPERLINK("https://dexscreener.com/solana/1RvVuVc9xHn2yhtUdNTSPicJBpdKrsd1H1kUVaEpkbD?maker=9HQ2FDrnYjDgPdiRxdp3HsbrzgLgkwx13XZ3As2DcpJ5","https://dexscreener.com/solana/1RvVuVc9xHn2yhtUdNTSPicJBpdKrsd1H1kUVaEpkbD?maker=9HQ2FDrnYjDgPdiRxdp3HsbrzgLgkwx13XZ3As2DcpJ5")</f>
        <v/>
      </c>
    </row>
    <row r="10">
      <c r="A10" t="inlineStr">
        <is>
          <t>6RjfLtXnt8UfowZyZ8qXJg9XEcUva1xvGDP8WUSVouWL</t>
        </is>
      </c>
      <c r="B10" t="inlineStr">
        <is>
          <t>7:0</t>
        </is>
      </c>
      <c r="C10" t="n">
        <v>44</v>
      </c>
      <c r="D10" t="n">
        <v>0</v>
      </c>
      <c r="E10" t="n">
        <v>-1</v>
      </c>
      <c r="F10" t="n">
        <v>0</v>
      </c>
      <c r="G10" t="n">
        <v>1.1</v>
      </c>
      <c r="H10" t="n">
        <v>0</v>
      </c>
      <c r="I10" t="n">
        <v>1</v>
      </c>
      <c r="J10" t="n">
        <v>-1</v>
      </c>
      <c r="K10" t="n">
        <v>-1</v>
      </c>
      <c r="L10">
        <f>HYPERLINK("https://www.defined.fi/sol/6RjfLtXnt8UfowZyZ8qXJg9XEcUva1xvGDP8WUSVouWL?maker=9HQ2FDrnYjDgPdiRxdp3HsbrzgLgkwx13XZ3As2DcpJ5","https://www.defined.fi/sol/6RjfLtXnt8UfowZyZ8qXJg9XEcUva1xvGDP8WUSVouWL?maker=9HQ2FDrnYjDgPdiRxdp3HsbrzgLgkwx13XZ3As2DcpJ5")</f>
        <v/>
      </c>
      <c r="M10">
        <f>HYPERLINK("https://dexscreener.com/solana/6RjfLtXnt8UfowZyZ8qXJg9XEcUva1xvGDP8WUSVouWL?maker=9HQ2FDrnYjDgPdiRxdp3HsbrzgLgkwx13XZ3As2DcpJ5","https://dexscreener.com/solana/6RjfLtXnt8UfowZyZ8qXJg9XEcUva1xvGDP8WUSVouWL?maker=9HQ2FDrnYjDgPdiRxdp3HsbrzgLgkwx13XZ3As2DcpJ5")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2024-10-20T15:37:41Z</dcterms:created>
  <dcterms:modified xsi:type="dcterms:W3CDTF">2024-10-20T15:37:41Z</dcterms:modified>
</cp:coreProperties>
</file>